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toepfer\Desktop\"/>
    </mc:Choice>
  </mc:AlternateContent>
  <xr:revisionPtr revIDLastSave="0" documentId="13_ncr:1_{1505CE34-A4D9-4AD8-A358-04987050521F}" xr6:coauthVersionLast="47" xr6:coauthVersionMax="47" xr10:uidLastSave="{00000000-0000-0000-0000-000000000000}"/>
  <workbookProtection workbookAlgorithmName="SHA-512" workbookHashValue="cWdnVWIWpcaIUyLMFmdfEbG9UQSVeCWT8FiBkqfTM0xnCOVZ4JyWPQUVgJR0ILSpdaBI2HGYged8Kr9FMEV8UA==" workbookSaltValue="+Z7oiMJHMr3qS4B9rqoCZA==" workbookSpinCount="100000" lockStructure="1"/>
  <bookViews>
    <workbookView xWindow="-9550" yWindow="-21710" windowWidth="38620" windowHeight="21220" tabRatio="654" xr2:uid="{00000000-000D-0000-FFFF-FFFF00000000}"/>
  </bookViews>
  <sheets>
    <sheet name="Titelblatt" sheetId="11" r:id="rId1"/>
    <sheet name="Erläuterungen" sheetId="12" r:id="rId2"/>
    <sheet name="Endenergiepotenzial" sheetId="3" r:id="rId3"/>
    <sheet name="Endenergiebedarf Ist" sheetId="4" r:id="rId4"/>
    <sheet name="Endenergiebedarf 2030" sheetId="7" r:id="rId5"/>
    <sheet name="Endenergiebedarf 2040" sheetId="8" r:id="rId6"/>
    <sheet name="Kommunen" sheetId="9" state="hidden" r:id="rId7"/>
    <sheet name="Export" sheetId="10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" i="4" l="1"/>
  <c r="V14" i="8"/>
  <c r="L8" i="8"/>
  <c r="L8" i="7"/>
  <c r="L8" i="4"/>
  <c r="E2" i="10"/>
  <c r="E1" i="10"/>
  <c r="F327" i="10" l="1"/>
  <c r="F326" i="10"/>
  <c r="F325" i="10"/>
  <c r="F324" i="10"/>
  <c r="F323" i="10"/>
  <c r="F322" i="10"/>
  <c r="E324" i="10"/>
  <c r="E323" i="10"/>
  <c r="F308" i="10"/>
  <c r="E308" i="10"/>
  <c r="F294" i="10"/>
  <c r="E294" i="10"/>
  <c r="F280" i="10"/>
  <c r="E280" i="10"/>
  <c r="F266" i="10"/>
  <c r="E266" i="10"/>
  <c r="F252" i="10"/>
  <c r="E252" i="10"/>
  <c r="F234" i="10"/>
  <c r="F233" i="10"/>
  <c r="F232" i="10"/>
  <c r="F231" i="10"/>
  <c r="F230" i="10"/>
  <c r="F229" i="10"/>
  <c r="E230" i="10"/>
  <c r="E231" i="10"/>
  <c r="F215" i="10"/>
  <c r="E215" i="10"/>
  <c r="F201" i="10"/>
  <c r="E201" i="10"/>
  <c r="F187" i="10"/>
  <c r="E187" i="10"/>
  <c r="F173" i="10"/>
  <c r="E173" i="10"/>
  <c r="F159" i="10"/>
  <c r="E159" i="10"/>
  <c r="F140" i="10"/>
  <c r="F139" i="10"/>
  <c r="F138" i="10"/>
  <c r="F137" i="10"/>
  <c r="F136" i="10"/>
  <c r="E138" i="10"/>
  <c r="E137" i="10"/>
  <c r="F122" i="10"/>
  <c r="E122" i="10"/>
  <c r="F108" i="10"/>
  <c r="E108" i="10"/>
  <c r="F94" i="10"/>
  <c r="E94" i="10"/>
  <c r="F80" i="10"/>
  <c r="E80" i="10"/>
  <c r="F66" i="10"/>
  <c r="E66" i="10"/>
  <c r="C8" i="4"/>
  <c r="E310" i="10"/>
  <c r="F296" i="10"/>
  <c r="E296" i="10"/>
  <c r="F282" i="10"/>
  <c r="E282" i="10"/>
  <c r="F268" i="10"/>
  <c r="E268" i="10"/>
  <c r="F254" i="10"/>
  <c r="E254" i="10"/>
  <c r="E217" i="10"/>
  <c r="F203" i="10"/>
  <c r="E203" i="10"/>
  <c r="F189" i="10"/>
  <c r="E189" i="10"/>
  <c r="F175" i="10"/>
  <c r="E175" i="10"/>
  <c r="F161" i="10"/>
  <c r="E161" i="10"/>
  <c r="E124" i="10"/>
  <c r="F110" i="10"/>
  <c r="E110" i="10"/>
  <c r="F96" i="10"/>
  <c r="F82" i="10"/>
  <c r="F68" i="10"/>
  <c r="E96" i="10"/>
  <c r="E82" i="10"/>
  <c r="E68" i="10"/>
  <c r="O4" i="8" l="1"/>
  <c r="F255" i="10" s="1"/>
  <c r="N8" i="8"/>
  <c r="F310" i="10" s="1"/>
  <c r="O7" i="8"/>
  <c r="F297" i="10" s="1"/>
  <c r="O6" i="8"/>
  <c r="F283" i="10" s="1"/>
  <c r="O5" i="8"/>
  <c r="F269" i="10" s="1"/>
  <c r="O4" i="7"/>
  <c r="F162" i="10" s="1"/>
  <c r="N8" i="7"/>
  <c r="F217" i="10" s="1"/>
  <c r="O7" i="7"/>
  <c r="F204" i="10" s="1"/>
  <c r="O6" i="7"/>
  <c r="F190" i="10" s="1"/>
  <c r="O5" i="7"/>
  <c r="N8" i="4"/>
  <c r="F124" i="10" s="1"/>
  <c r="O5" i="4"/>
  <c r="F83" i="10" s="1"/>
  <c r="O6" i="4"/>
  <c r="F97" i="10" s="1"/>
  <c r="O7" i="4"/>
  <c r="F111" i="10" s="1"/>
  <c r="O4" i="4"/>
  <c r="F69" i="10" s="1"/>
  <c r="F334" i="10"/>
  <c r="F333" i="10"/>
  <c r="F331" i="10"/>
  <c r="F330" i="10"/>
  <c r="F329" i="10"/>
  <c r="F328" i="10"/>
  <c r="F321" i="10"/>
  <c r="F320" i="10"/>
  <c r="F318" i="10"/>
  <c r="F317" i="10"/>
  <c r="F316" i="10"/>
  <c r="F315" i="10"/>
  <c r="F314" i="10"/>
  <c r="F313" i="10"/>
  <c r="F312" i="10"/>
  <c r="F295" i="10"/>
  <c r="F293" i="10"/>
  <c r="F292" i="10"/>
  <c r="F291" i="10"/>
  <c r="F290" i="10"/>
  <c r="F289" i="10"/>
  <c r="F288" i="10"/>
  <c r="F287" i="10"/>
  <c r="F286" i="10"/>
  <c r="F285" i="10"/>
  <c r="F284" i="10"/>
  <c r="F281" i="10"/>
  <c r="F279" i="10"/>
  <c r="F278" i="10"/>
  <c r="F277" i="10"/>
  <c r="F276" i="10"/>
  <c r="F275" i="10"/>
  <c r="F274" i="10"/>
  <c r="F273" i="10"/>
  <c r="F272" i="10"/>
  <c r="F271" i="10"/>
  <c r="F270" i="10"/>
  <c r="F267" i="10"/>
  <c r="F265" i="10"/>
  <c r="F264" i="10"/>
  <c r="F263" i="10"/>
  <c r="F262" i="10"/>
  <c r="F261" i="10"/>
  <c r="F260" i="10"/>
  <c r="F259" i="10"/>
  <c r="F258" i="10"/>
  <c r="F257" i="10"/>
  <c r="F256" i="10"/>
  <c r="F253" i="10"/>
  <c r="F251" i="10"/>
  <c r="F250" i="10"/>
  <c r="F249" i="10"/>
  <c r="F248" i="10"/>
  <c r="F247" i="10"/>
  <c r="F246" i="10"/>
  <c r="F245" i="10"/>
  <c r="F244" i="10"/>
  <c r="F243" i="10"/>
  <c r="F242" i="10"/>
  <c r="F241" i="10"/>
  <c r="E241" i="10"/>
  <c r="F240" i="10"/>
  <c r="E240" i="10"/>
  <c r="E239" i="10"/>
  <c r="F238" i="10"/>
  <c r="E238" i="10"/>
  <c r="F237" i="10"/>
  <c r="E237" i="10"/>
  <c r="F236" i="10"/>
  <c r="E236" i="10"/>
  <c r="F235" i="10"/>
  <c r="E235" i="10"/>
  <c r="E234" i="10"/>
  <c r="E233" i="10"/>
  <c r="E232" i="10"/>
  <c r="E229" i="10"/>
  <c r="F228" i="10"/>
  <c r="E228" i="10"/>
  <c r="F227" i="10"/>
  <c r="E227" i="10"/>
  <c r="F226" i="10"/>
  <c r="E226" i="10"/>
  <c r="F225" i="10"/>
  <c r="E225" i="10"/>
  <c r="F224" i="10"/>
  <c r="E224" i="10"/>
  <c r="F223" i="10"/>
  <c r="E223" i="10"/>
  <c r="F222" i="10"/>
  <c r="E222" i="10"/>
  <c r="F221" i="10"/>
  <c r="E221" i="10"/>
  <c r="F220" i="10"/>
  <c r="E220" i="10"/>
  <c r="F219" i="10"/>
  <c r="E219" i="10"/>
  <c r="E218" i="10"/>
  <c r="E216" i="10"/>
  <c r="E214" i="10"/>
  <c r="E213" i="10"/>
  <c r="E212" i="10"/>
  <c r="E211" i="10"/>
  <c r="E210" i="10"/>
  <c r="E209" i="10"/>
  <c r="E208" i="10"/>
  <c r="E207" i="10"/>
  <c r="E206" i="10"/>
  <c r="E205" i="10"/>
  <c r="E204" i="10"/>
  <c r="F202" i="10"/>
  <c r="E202" i="10"/>
  <c r="F200" i="10"/>
  <c r="E200" i="10"/>
  <c r="F199" i="10"/>
  <c r="E199" i="10"/>
  <c r="F198" i="10"/>
  <c r="E198" i="10"/>
  <c r="F197" i="10"/>
  <c r="E197" i="10"/>
  <c r="F196" i="10"/>
  <c r="E196" i="10"/>
  <c r="F195" i="10"/>
  <c r="E195" i="10"/>
  <c r="F194" i="10"/>
  <c r="E194" i="10"/>
  <c r="F193" i="10"/>
  <c r="E193" i="10"/>
  <c r="F192" i="10"/>
  <c r="E192" i="10"/>
  <c r="F191" i="10"/>
  <c r="E191" i="10"/>
  <c r="E190" i="10"/>
  <c r="F188" i="10"/>
  <c r="E188" i="10"/>
  <c r="F186" i="10"/>
  <c r="E186" i="10"/>
  <c r="F185" i="10"/>
  <c r="E185" i="10"/>
  <c r="F184" i="10"/>
  <c r="E184" i="10"/>
  <c r="F183" i="10"/>
  <c r="E183" i="10"/>
  <c r="F182" i="10"/>
  <c r="E182" i="10"/>
  <c r="F181" i="10"/>
  <c r="E181" i="10"/>
  <c r="F180" i="10"/>
  <c r="E180" i="10"/>
  <c r="F179" i="10"/>
  <c r="E179" i="10"/>
  <c r="F178" i="10"/>
  <c r="E178" i="10"/>
  <c r="F177" i="10"/>
  <c r="E177" i="10"/>
  <c r="E176" i="10"/>
  <c r="F174" i="10"/>
  <c r="E174" i="10"/>
  <c r="F172" i="10"/>
  <c r="E172" i="10"/>
  <c r="F171" i="10"/>
  <c r="E171" i="10"/>
  <c r="F170" i="10"/>
  <c r="E170" i="10"/>
  <c r="F169" i="10"/>
  <c r="E169" i="10"/>
  <c r="F168" i="10"/>
  <c r="E168" i="10"/>
  <c r="F167" i="10"/>
  <c r="E167" i="10"/>
  <c r="F166" i="10"/>
  <c r="E166" i="10"/>
  <c r="F165" i="10"/>
  <c r="E165" i="10"/>
  <c r="F164" i="10"/>
  <c r="E164" i="10"/>
  <c r="F163" i="10"/>
  <c r="E163" i="10"/>
  <c r="E162" i="10"/>
  <c r="F160" i="10"/>
  <c r="E160" i="10"/>
  <c r="F158" i="10"/>
  <c r="E158" i="10"/>
  <c r="F157" i="10"/>
  <c r="E157" i="10"/>
  <c r="F156" i="10"/>
  <c r="E156" i="10"/>
  <c r="F155" i="10"/>
  <c r="E155" i="10"/>
  <c r="F154" i="10"/>
  <c r="E154" i="10"/>
  <c r="F153" i="10"/>
  <c r="E153" i="10"/>
  <c r="F152" i="10"/>
  <c r="E152" i="10"/>
  <c r="F151" i="10"/>
  <c r="E151" i="10"/>
  <c r="F150" i="10"/>
  <c r="E150" i="10"/>
  <c r="F149" i="10"/>
  <c r="E149" i="10"/>
  <c r="E334" i="10"/>
  <c r="E333" i="10"/>
  <c r="E332" i="10"/>
  <c r="E331" i="10"/>
  <c r="E330" i="10"/>
  <c r="E329" i="10"/>
  <c r="E328" i="10"/>
  <c r="E327" i="10"/>
  <c r="E326" i="10"/>
  <c r="E325" i="10"/>
  <c r="E322" i="10"/>
  <c r="E321" i="10"/>
  <c r="E320" i="10"/>
  <c r="E319" i="10"/>
  <c r="E318" i="10"/>
  <c r="E317" i="10"/>
  <c r="E316" i="10"/>
  <c r="E315" i="10"/>
  <c r="E314" i="10"/>
  <c r="E313" i="10"/>
  <c r="E312" i="10"/>
  <c r="E311" i="10"/>
  <c r="E309" i="10"/>
  <c r="E307" i="10"/>
  <c r="E306" i="10"/>
  <c r="E305" i="10"/>
  <c r="E304" i="10"/>
  <c r="E303" i="10"/>
  <c r="E302" i="10"/>
  <c r="E301" i="10"/>
  <c r="E300" i="10"/>
  <c r="E299" i="10"/>
  <c r="E298" i="10"/>
  <c r="E297" i="10"/>
  <c r="E295" i="10"/>
  <c r="E293" i="10"/>
  <c r="E292" i="10"/>
  <c r="E291" i="10"/>
  <c r="E290" i="10"/>
  <c r="E289" i="10"/>
  <c r="E288" i="10"/>
  <c r="E287" i="10"/>
  <c r="E286" i="10"/>
  <c r="E285" i="10"/>
  <c r="E284" i="10"/>
  <c r="E283" i="10"/>
  <c r="E281" i="10"/>
  <c r="E279" i="10"/>
  <c r="E278" i="10"/>
  <c r="E277" i="10"/>
  <c r="E276" i="10"/>
  <c r="E275" i="10"/>
  <c r="E274" i="10"/>
  <c r="E273" i="10"/>
  <c r="E272" i="10"/>
  <c r="E271" i="10"/>
  <c r="E270" i="10"/>
  <c r="E269" i="10"/>
  <c r="E267" i="10"/>
  <c r="E265" i="10"/>
  <c r="E264" i="10"/>
  <c r="E263" i="10"/>
  <c r="E262" i="10"/>
  <c r="E261" i="10"/>
  <c r="E260" i="10"/>
  <c r="E259" i="10"/>
  <c r="E258" i="10"/>
  <c r="E257" i="10"/>
  <c r="E256" i="10"/>
  <c r="E255" i="10"/>
  <c r="E253" i="10"/>
  <c r="E251" i="10"/>
  <c r="E250" i="10"/>
  <c r="E249" i="10"/>
  <c r="E248" i="10"/>
  <c r="E247" i="10"/>
  <c r="E246" i="10"/>
  <c r="E245" i="10"/>
  <c r="E244" i="10"/>
  <c r="E243" i="10"/>
  <c r="E242" i="10"/>
  <c r="E56" i="10"/>
  <c r="E57" i="10"/>
  <c r="E58" i="10"/>
  <c r="E59" i="10"/>
  <c r="E60" i="10"/>
  <c r="E61" i="10"/>
  <c r="E62" i="10"/>
  <c r="E63" i="10"/>
  <c r="E64" i="10"/>
  <c r="E65" i="10"/>
  <c r="E67" i="10"/>
  <c r="E69" i="10"/>
  <c r="E70" i="10"/>
  <c r="E71" i="10"/>
  <c r="E72" i="10"/>
  <c r="E73" i="10"/>
  <c r="E74" i="10"/>
  <c r="E75" i="10"/>
  <c r="E76" i="10"/>
  <c r="E77" i="10"/>
  <c r="E78" i="10"/>
  <c r="E79" i="10"/>
  <c r="E81" i="10"/>
  <c r="E83" i="10"/>
  <c r="E84" i="10"/>
  <c r="E85" i="10"/>
  <c r="E86" i="10"/>
  <c r="E87" i="10"/>
  <c r="E88" i="10"/>
  <c r="E89" i="10"/>
  <c r="E90" i="10"/>
  <c r="E91" i="10"/>
  <c r="E92" i="10"/>
  <c r="E93" i="10"/>
  <c r="E95" i="10"/>
  <c r="E97" i="10"/>
  <c r="E98" i="10"/>
  <c r="E99" i="10"/>
  <c r="E100" i="10"/>
  <c r="E101" i="10"/>
  <c r="E102" i="10"/>
  <c r="E103" i="10"/>
  <c r="E104" i="10"/>
  <c r="E105" i="10"/>
  <c r="E106" i="10"/>
  <c r="E107" i="10"/>
  <c r="E109" i="10"/>
  <c r="E111" i="10"/>
  <c r="E112" i="10"/>
  <c r="E113" i="10"/>
  <c r="E114" i="10"/>
  <c r="E115" i="10"/>
  <c r="E116" i="10"/>
  <c r="E117" i="10"/>
  <c r="E118" i="10"/>
  <c r="E119" i="10"/>
  <c r="E120" i="10"/>
  <c r="E121" i="10"/>
  <c r="E123" i="10"/>
  <c r="E125" i="10"/>
  <c r="E126" i="10"/>
  <c r="E127" i="10"/>
  <c r="E128" i="10"/>
  <c r="E129" i="10"/>
  <c r="E130" i="10"/>
  <c r="E131" i="10"/>
  <c r="E132" i="10"/>
  <c r="E133" i="10"/>
  <c r="E134" i="10"/>
  <c r="E135" i="10"/>
  <c r="E136" i="10"/>
  <c r="E139" i="10"/>
  <c r="E140" i="10"/>
  <c r="E141" i="10"/>
  <c r="E142" i="10"/>
  <c r="E143" i="10"/>
  <c r="E144" i="10"/>
  <c r="E145" i="10"/>
  <c r="E146" i="10"/>
  <c r="E147" i="10"/>
  <c r="E148" i="10"/>
  <c r="F56" i="10"/>
  <c r="F57" i="10"/>
  <c r="F58" i="10"/>
  <c r="F148" i="10"/>
  <c r="F147" i="10"/>
  <c r="F145" i="10"/>
  <c r="F144" i="10"/>
  <c r="F143" i="10"/>
  <c r="F142" i="10"/>
  <c r="F141" i="10"/>
  <c r="F135" i="10"/>
  <c r="F134" i="10"/>
  <c r="F133" i="10"/>
  <c r="F132" i="10"/>
  <c r="F131" i="10"/>
  <c r="F130" i="10"/>
  <c r="F129" i="10"/>
  <c r="F128" i="10"/>
  <c r="F127" i="10"/>
  <c r="F126" i="10"/>
  <c r="F109" i="10"/>
  <c r="F107" i="10"/>
  <c r="F106" i="10"/>
  <c r="F105" i="10"/>
  <c r="F104" i="10"/>
  <c r="F103" i="10"/>
  <c r="F102" i="10"/>
  <c r="F101" i="10"/>
  <c r="F100" i="10"/>
  <c r="F99" i="10"/>
  <c r="F98" i="10"/>
  <c r="F95" i="10"/>
  <c r="F93" i="10"/>
  <c r="F92" i="10"/>
  <c r="F91" i="10"/>
  <c r="F90" i="10"/>
  <c r="F89" i="10"/>
  <c r="F88" i="10"/>
  <c r="F87" i="10"/>
  <c r="F86" i="10"/>
  <c r="F85" i="10"/>
  <c r="F84" i="10"/>
  <c r="F81" i="10"/>
  <c r="F79" i="10"/>
  <c r="F78" i="10"/>
  <c r="F77" i="10"/>
  <c r="F76" i="10"/>
  <c r="F75" i="10"/>
  <c r="F74" i="10"/>
  <c r="F73" i="10"/>
  <c r="F72" i="10"/>
  <c r="F71" i="10"/>
  <c r="F70" i="10"/>
  <c r="F59" i="10"/>
  <c r="F60" i="10"/>
  <c r="F61" i="10"/>
  <c r="F62" i="10"/>
  <c r="F63" i="10"/>
  <c r="F64" i="10"/>
  <c r="F65" i="10"/>
  <c r="F67" i="10"/>
  <c r="E53" i="10"/>
  <c r="F53" i="10"/>
  <c r="B54" i="10"/>
  <c r="E54" i="10"/>
  <c r="F54" i="10"/>
  <c r="B55" i="10"/>
  <c r="E55" i="10"/>
  <c r="F55" i="10"/>
  <c r="B36" i="10"/>
  <c r="E36" i="10"/>
  <c r="F36" i="10"/>
  <c r="E37" i="10"/>
  <c r="F37" i="10"/>
  <c r="B38" i="10"/>
  <c r="E38" i="10"/>
  <c r="F38" i="10"/>
  <c r="B39" i="10"/>
  <c r="E39" i="10"/>
  <c r="F39" i="10"/>
  <c r="B40" i="10"/>
  <c r="E40" i="10"/>
  <c r="F40" i="10"/>
  <c r="B41" i="10"/>
  <c r="E41" i="10"/>
  <c r="F41" i="10"/>
  <c r="B42" i="10"/>
  <c r="E42" i="10"/>
  <c r="F42" i="10"/>
  <c r="B43" i="10"/>
  <c r="E43" i="10"/>
  <c r="F43" i="10"/>
  <c r="B44" i="10"/>
  <c r="E44" i="10"/>
  <c r="F44" i="10"/>
  <c r="B45" i="10"/>
  <c r="E45" i="10"/>
  <c r="F45" i="10"/>
  <c r="B46" i="10"/>
  <c r="E46" i="10"/>
  <c r="F46" i="10"/>
  <c r="B47" i="10"/>
  <c r="E47" i="10"/>
  <c r="F47" i="10"/>
  <c r="B48" i="10"/>
  <c r="E48" i="10"/>
  <c r="F48" i="10"/>
  <c r="B49" i="10"/>
  <c r="E49" i="10"/>
  <c r="F49" i="10"/>
  <c r="B50" i="10"/>
  <c r="E50" i="10"/>
  <c r="F50" i="10"/>
  <c r="B51" i="10"/>
  <c r="E51" i="10"/>
  <c r="F51" i="10"/>
  <c r="E52" i="10"/>
  <c r="F52" i="10"/>
  <c r="F33" i="10"/>
  <c r="F34" i="10"/>
  <c r="F35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B29" i="10"/>
  <c r="B33" i="10"/>
  <c r="B34" i="10"/>
  <c r="B35" i="10"/>
  <c r="F27" i="10"/>
  <c r="F28" i="10"/>
  <c r="F29" i="10"/>
  <c r="F30" i="10"/>
  <c r="F31" i="10"/>
  <c r="F32" i="10"/>
  <c r="F24" i="10"/>
  <c r="F25" i="10"/>
  <c r="F26" i="10"/>
  <c r="F23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F15" i="10"/>
  <c r="F16" i="10"/>
  <c r="F17" i="10"/>
  <c r="F18" i="10"/>
  <c r="F19" i="10"/>
  <c r="F20" i="10"/>
  <c r="F21" i="10"/>
  <c r="F22" i="10"/>
  <c r="B19" i="10"/>
  <c r="B20" i="10"/>
  <c r="B21" i="10"/>
  <c r="B22" i="10"/>
  <c r="B24" i="10"/>
  <c r="B25" i="10"/>
  <c r="B26" i="10"/>
  <c r="B27" i="10"/>
  <c r="B28" i="10"/>
  <c r="F14" i="10"/>
  <c r="F10" i="10"/>
  <c r="F11" i="10"/>
  <c r="F12" i="10"/>
  <c r="F13" i="10"/>
  <c r="F9" i="10"/>
  <c r="F8" i="10"/>
  <c r="B10" i="10"/>
  <c r="B11" i="10"/>
  <c r="B12" i="10"/>
  <c r="B13" i="10"/>
  <c r="B15" i="10"/>
  <c r="B16" i="10"/>
  <c r="B17" i="10"/>
  <c r="B18" i="10"/>
  <c r="B9" i="10"/>
  <c r="F7" i="10"/>
  <c r="E6" i="10"/>
  <c r="F6" i="10"/>
  <c r="B1" i="10"/>
  <c r="B2" i="10" s="1"/>
  <c r="A13" i="4"/>
  <c r="V14" i="7"/>
  <c r="F239" i="10" s="1"/>
  <c r="V14" i="4"/>
  <c r="F146" i="10" s="1"/>
  <c r="C8" i="8"/>
  <c r="F299" i="10" s="1"/>
  <c r="M8" i="8"/>
  <c r="F309" i="10" s="1"/>
  <c r="K8" i="8"/>
  <c r="F307" i="10" s="1"/>
  <c r="J8" i="8"/>
  <c r="F306" i="10" s="1"/>
  <c r="I8" i="8"/>
  <c r="F305" i="10" s="1"/>
  <c r="H8" i="8"/>
  <c r="F304" i="10" s="1"/>
  <c r="G8" i="8"/>
  <c r="F303" i="10" s="1"/>
  <c r="F8" i="8"/>
  <c r="F302" i="10" s="1"/>
  <c r="E8" i="8"/>
  <c r="F301" i="10" s="1"/>
  <c r="D8" i="8"/>
  <c r="F300" i="10" s="1"/>
  <c r="B8" i="8"/>
  <c r="F298" i="10" s="1"/>
  <c r="A2" i="8"/>
  <c r="A12" i="8" s="1"/>
  <c r="M8" i="7"/>
  <c r="F216" i="10" s="1"/>
  <c r="K8" i="7"/>
  <c r="F214" i="10" s="1"/>
  <c r="J8" i="7"/>
  <c r="F213" i="10" s="1"/>
  <c r="I8" i="7"/>
  <c r="F212" i="10" s="1"/>
  <c r="H8" i="7"/>
  <c r="F211" i="10" s="1"/>
  <c r="G8" i="7"/>
  <c r="F210" i="10" s="1"/>
  <c r="F8" i="7"/>
  <c r="F209" i="10" s="1"/>
  <c r="E8" i="7"/>
  <c r="F208" i="10" s="1"/>
  <c r="D8" i="7"/>
  <c r="F207" i="10" s="1"/>
  <c r="C8" i="7"/>
  <c r="F206" i="10" s="1"/>
  <c r="B8" i="7"/>
  <c r="F205" i="10" s="1"/>
  <c r="F176" i="10"/>
  <c r="A2" i="7"/>
  <c r="A12" i="7" s="1"/>
  <c r="A2" i="4"/>
  <c r="A12" i="4" s="1"/>
  <c r="A13" i="8"/>
  <c r="A13" i="7"/>
  <c r="F113" i="10"/>
  <c r="D8" i="4"/>
  <c r="F114" i="10" s="1"/>
  <c r="E8" i="4"/>
  <c r="F115" i="10" s="1"/>
  <c r="F8" i="4"/>
  <c r="F116" i="10" s="1"/>
  <c r="G8" i="4"/>
  <c r="F117" i="10" s="1"/>
  <c r="H8" i="4"/>
  <c r="F118" i="10" s="1"/>
  <c r="I8" i="4"/>
  <c r="F119" i="10" s="1"/>
  <c r="J8" i="4"/>
  <c r="F120" i="10" s="1"/>
  <c r="K8" i="4"/>
  <c r="F121" i="10" s="1"/>
  <c r="M8" i="4"/>
  <c r="F123" i="10" s="1"/>
  <c r="F112" i="10"/>
  <c r="O8" i="7" l="1"/>
  <c r="F218" i="10" s="1"/>
  <c r="O8" i="8"/>
  <c r="F311" i="10" s="1"/>
  <c r="O8" i="4"/>
  <c r="F125" i="10" s="1"/>
  <c r="F332" i="10"/>
  <c r="F319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Steidle, Thomas [KEA-BW]</author>
  </authors>
  <commentList>
    <comment ref="A3" authorId="0" shapeId="0" xr:uid="{E1F49D66-7A0A-45BD-B7BB-09A3C442BD0B}">
      <text>
        <r>
          <rPr>
            <sz val="9"/>
            <color indexed="81"/>
            <rFont val="Segoe UI"/>
            <charset val="1"/>
          </rPr>
          <t>Jahr der Datenerhebung eintragen!</t>
        </r>
      </text>
    </comment>
    <comment ref="E3" authorId="0" shapeId="0" xr:uid="{95FC9064-9B66-4ED4-BADE-E5CC1341EBEE}">
      <text>
        <r>
          <rPr>
            <sz val="9"/>
            <color indexed="81"/>
            <rFont val="Segoe UI"/>
            <family val="2"/>
          </rPr>
          <t>inkl. Flüssiggas</t>
        </r>
      </text>
    </comment>
    <comment ref="K3" authorId="0" shapeId="0" xr:uid="{92D19482-EF92-41C1-B762-744FD0B0B603}">
      <text>
        <r>
          <rPr>
            <sz val="9"/>
            <color indexed="81"/>
            <rFont val="Segoe UI"/>
            <charset val="1"/>
          </rPr>
          <t>Inkl. Grundwasser</t>
        </r>
      </text>
    </comment>
    <comment ref="L3" authorId="0" shapeId="0" xr:uid="{DE5325C3-47FF-41F2-8644-43677D27999A}">
      <text>
        <r>
          <rPr>
            <sz val="9"/>
            <color indexed="81"/>
            <rFont val="Segoe UI"/>
            <charset val="1"/>
          </rPr>
          <t>inkl. Abwasser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Steidle, Thomas [KEA-BW]</author>
  </authors>
  <commentList>
    <comment ref="A3" authorId="0" shapeId="0" xr:uid="{77305311-22BF-402A-A1A3-BE973261D1B8}">
      <text>
        <r>
          <rPr>
            <sz val="9"/>
            <color indexed="81"/>
            <rFont val="Segoe UI"/>
            <charset val="1"/>
          </rPr>
          <t>Jahr des Zwischenziels</t>
        </r>
      </text>
    </comment>
    <comment ref="E3" authorId="0" shapeId="0" xr:uid="{EBB6DF7D-810F-4844-BAF7-438DF1A98996}">
      <text>
        <r>
          <rPr>
            <sz val="9"/>
            <color indexed="81"/>
            <rFont val="Segoe UI"/>
            <family val="2"/>
          </rPr>
          <t>inkl. Flüssiggas</t>
        </r>
      </text>
    </comment>
    <comment ref="K3" authorId="0" shapeId="0" xr:uid="{D3782D2F-68BA-43BF-9975-841462527D1D}">
      <text>
        <r>
          <rPr>
            <sz val="9"/>
            <color indexed="81"/>
            <rFont val="Segoe UI"/>
            <charset val="1"/>
          </rPr>
          <t>Inkl. Grundwasser</t>
        </r>
      </text>
    </comment>
    <comment ref="L3" authorId="0" shapeId="0" xr:uid="{EAA6CC07-794E-466E-AF39-00DFC62CE2F3}">
      <text>
        <r>
          <rPr>
            <sz val="9"/>
            <color indexed="81"/>
            <rFont val="Segoe UI"/>
            <charset val="1"/>
          </rPr>
          <t>inkl. Abwasser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Steidle, Thomas [KEA-BW]</author>
  </authors>
  <commentList>
    <comment ref="A3" authorId="0" shapeId="0" xr:uid="{DE0DEDC3-2B15-4C7A-81F1-F2E8DC8878C0}">
      <text>
        <r>
          <rPr>
            <sz val="9"/>
            <color indexed="81"/>
            <rFont val="Segoe UI"/>
            <charset val="1"/>
          </rPr>
          <t>Zieljahr</t>
        </r>
      </text>
    </comment>
    <comment ref="E3" authorId="0" shapeId="0" xr:uid="{9E737CC2-9B19-484B-B6B5-B501773C3918}">
      <text>
        <r>
          <rPr>
            <sz val="9"/>
            <color indexed="81"/>
            <rFont val="Segoe UI"/>
            <family val="2"/>
          </rPr>
          <t>inkl. Flüssiggas</t>
        </r>
      </text>
    </comment>
    <comment ref="K3" authorId="0" shapeId="0" xr:uid="{6C4D0AB1-64DE-4874-A9A9-6B380314E938}">
      <text>
        <r>
          <rPr>
            <sz val="9"/>
            <color indexed="81"/>
            <rFont val="Segoe UI"/>
            <charset val="1"/>
          </rPr>
          <t>Inkl. Grundwasser</t>
        </r>
      </text>
    </comment>
    <comment ref="L3" authorId="0" shapeId="0" xr:uid="{07D99B2C-1277-4101-A6D1-3CA805CC1388}">
      <text>
        <r>
          <rPr>
            <sz val="9"/>
            <color indexed="81"/>
            <rFont val="Segoe UI"/>
            <charset val="1"/>
          </rPr>
          <t>inkl. Abwasser</t>
        </r>
      </text>
    </comment>
  </commentList>
</comments>
</file>

<file path=xl/sharedStrings.xml><?xml version="1.0" encoding="utf-8"?>
<sst xmlns="http://schemas.openxmlformats.org/spreadsheetml/2006/main" count="2693" uniqueCount="1334">
  <si>
    <t>Summe</t>
  </si>
  <si>
    <t>Synt. Brennstoffe</t>
  </si>
  <si>
    <t>Solarthermie</t>
  </si>
  <si>
    <t>Direktstrom</t>
  </si>
  <si>
    <t>Wasserstoff</t>
  </si>
  <si>
    <t>Energieträger</t>
  </si>
  <si>
    <t>MWh/a</t>
  </si>
  <si>
    <t>Brennholz (Waldrestholz)</t>
  </si>
  <si>
    <t>Holzhackschnitzel (Waldrestholz)</t>
  </si>
  <si>
    <t>Holzhackschnitzel (sonstige Flächen)</t>
  </si>
  <si>
    <t>Gülle</t>
  </si>
  <si>
    <t>Mais</t>
  </si>
  <si>
    <t>Raps</t>
  </si>
  <si>
    <t>Sonstige Feldfrüchte</t>
  </si>
  <si>
    <t>Kurzumtriebsplantagen</t>
  </si>
  <si>
    <t>Ernteabfälle feucht</t>
  </si>
  <si>
    <t>Stroh</t>
  </si>
  <si>
    <t>Abfälle</t>
  </si>
  <si>
    <t>Altholz</t>
  </si>
  <si>
    <t>Klärgas</t>
  </si>
  <si>
    <t>Deponiegas</t>
  </si>
  <si>
    <t>Solarthermie Dach-Anlagen</t>
  </si>
  <si>
    <t>Solarthermie Freiflächen-Anlagen</t>
  </si>
  <si>
    <t>Abwärme 45 bis 75°</t>
  </si>
  <si>
    <t>Abwärme 75 bis 125°</t>
  </si>
  <si>
    <t>Abwärme 125° bis 500°</t>
  </si>
  <si>
    <t>Abwärme &gt; 500°</t>
  </si>
  <si>
    <t>Windenergie</t>
  </si>
  <si>
    <t>Wasserkraft</t>
  </si>
  <si>
    <t>PV-Freiflächen-Anlagen</t>
  </si>
  <si>
    <t>Kommentar</t>
  </si>
  <si>
    <t>Erdgas, fossil</t>
  </si>
  <si>
    <t>Heizöl, fossil</t>
  </si>
  <si>
    <t>Oberflächennahe Geothermie (Erdwärme)</t>
  </si>
  <si>
    <t>Biogas</t>
  </si>
  <si>
    <t>Klärgas und Deponiegas</t>
  </si>
  <si>
    <t>Abfall</t>
  </si>
  <si>
    <t>Abwasser-Abwärme</t>
  </si>
  <si>
    <t>EE-Direktstrom</t>
  </si>
  <si>
    <t>Sonstige erneuerbare Brennstoffe</t>
  </si>
  <si>
    <t>Steinkohle, Braunkohle</t>
  </si>
  <si>
    <t>Wasserstoff, inkl. Beimischung zu Erdgas</t>
  </si>
  <si>
    <t>A5</t>
  </si>
  <si>
    <t>Abteilung C der Klassifizierung der Wirtschaftszweige WZ 2008</t>
  </si>
  <si>
    <t>Abteilungen A, B und D-U der Klassifizierung der Wirtschaftszweige WZ 2008</t>
  </si>
  <si>
    <t>A6</t>
  </si>
  <si>
    <t>A1</t>
  </si>
  <si>
    <t>A2</t>
  </si>
  <si>
    <t>Sonstige NaWaRo</t>
  </si>
  <si>
    <t>A3</t>
  </si>
  <si>
    <t>B3</t>
  </si>
  <si>
    <t>Sonstiges Holz außer Altholz</t>
  </si>
  <si>
    <t>Nachwachsende Rohstoffe (NaWaRo) insgesamt</t>
  </si>
  <si>
    <t>"Technisches Potenzial": theoretisches Potenzial abzüglich technischer, infrastruktureller und ökologischer Einschränkungen sowie zeitlicher und räumlicher Diskrepanzen von Angebot und Nachfrage</t>
  </si>
  <si>
    <t>Summe aus Holz und sonstigen nachwachsenden Rohstoffen</t>
  </si>
  <si>
    <t>unter Abzug anderer Nutzungen verfügbares Potenzial</t>
  </si>
  <si>
    <t>in lokalen Anlagen genutztes Klärgas</t>
  </si>
  <si>
    <t>in lokalen Anlagen genutzter Abfall; nicht der Abfallanfall in der Kommune</t>
  </si>
  <si>
    <t>davon feste Biomasse (Holz)</t>
  </si>
  <si>
    <t>davon Andere NaWaRo</t>
  </si>
  <si>
    <t>Wärme Tiefe Geothermie</t>
  </si>
  <si>
    <t>Strom Tiefe Geothermie</t>
  </si>
  <si>
    <t>automatische Rechenfelder</t>
  </si>
  <si>
    <t xml:space="preserve">Nutzbare Anteile zur Deckung des Warmwasserbedarfs und zur Unterstützung der Heizwärme unter Berücksichtigung der PV-Dachflächen </t>
  </si>
  <si>
    <t>Summe des mit KWK-Anlagen erzeugten Stroms</t>
  </si>
  <si>
    <t>maximal realisierbare Anlagen an konkreten Standorten; nicht das Winddargebot</t>
  </si>
  <si>
    <t>maximal sinnvoller Anteil an Bodenfläche</t>
  </si>
  <si>
    <t>in lokalen Anlagen genutztes Deponiegas, das noch mindestens bis 2030 verfügbar ist</t>
  </si>
  <si>
    <t>Stromverbrauch für Erdwärme-Wärmepumpen</t>
  </si>
  <si>
    <t>Stuttgart, Landeshauptstadt</t>
  </si>
  <si>
    <t>Aidlingen</t>
  </si>
  <si>
    <t>Altdorf_BB</t>
  </si>
  <si>
    <t>Böblingen, Stadt</t>
  </si>
  <si>
    <t>Bondorf</t>
  </si>
  <si>
    <t>Deckenpfronn</t>
  </si>
  <si>
    <t>Ehningen</t>
  </si>
  <si>
    <t>Gärtringen</t>
  </si>
  <si>
    <t>Gäufelden</t>
  </si>
  <si>
    <t>Herrenberg, Stadt</t>
  </si>
  <si>
    <t>Hildrizhausen</t>
  </si>
  <si>
    <t>Holzgerlingen, Stadt</t>
  </si>
  <si>
    <t>Leonberg, Stadt</t>
  </si>
  <si>
    <t>Magstadt</t>
  </si>
  <si>
    <t>Mötzingen</t>
  </si>
  <si>
    <t>Nufringen</t>
  </si>
  <si>
    <t>Renningen, Stadt</t>
  </si>
  <si>
    <t>Rutesheim, Stadt</t>
  </si>
  <si>
    <t>Schönaich</t>
  </si>
  <si>
    <t>Sindelfingen, Stadt</t>
  </si>
  <si>
    <t>Steinenbronn</t>
  </si>
  <si>
    <t>Waldenbuch, Stadt</t>
  </si>
  <si>
    <t>Weil der Stadt, Stadt</t>
  </si>
  <si>
    <t>Weil im Schönbuch</t>
  </si>
  <si>
    <t>Weissach</t>
  </si>
  <si>
    <t>Jettingen</t>
  </si>
  <si>
    <t>Grafenau</t>
  </si>
  <si>
    <t>Altbach</t>
  </si>
  <si>
    <t>Altdorf_ES</t>
  </si>
  <si>
    <t>Altenriet</t>
  </si>
  <si>
    <t>Baltmannsweiler</t>
  </si>
  <si>
    <t>Bempflingen</t>
  </si>
  <si>
    <t>Beuren</t>
  </si>
  <si>
    <t>Bissingen an der Teck</t>
  </si>
  <si>
    <t>Deizisau</t>
  </si>
  <si>
    <t>Denkendorf</t>
  </si>
  <si>
    <t>Dettingen unter Teck</t>
  </si>
  <si>
    <t>Erkenbrechtsweiler</t>
  </si>
  <si>
    <t>Esslingen am Neckar, Stadt</t>
  </si>
  <si>
    <t>Frickenhausen</t>
  </si>
  <si>
    <t>Großbettlingen</t>
  </si>
  <si>
    <t>Hochdorf_ES</t>
  </si>
  <si>
    <t>Holzmaden</t>
  </si>
  <si>
    <t>Kirchheim unter Teck, Stadt</t>
  </si>
  <si>
    <t>Köngen</t>
  </si>
  <si>
    <t>Kohlberg</t>
  </si>
  <si>
    <t>Lichtenwald</t>
  </si>
  <si>
    <t>Neckartailfingen</t>
  </si>
  <si>
    <t>Neckartenzlingen</t>
  </si>
  <si>
    <t>Neidlingen</t>
  </si>
  <si>
    <t>Neuffen, Stadt</t>
  </si>
  <si>
    <t>Neuhausen auf den Fildern</t>
  </si>
  <si>
    <t>Notzingen</t>
  </si>
  <si>
    <t>Nürtingen, Stadt</t>
  </si>
  <si>
    <t>Oberboihingen</t>
  </si>
  <si>
    <t>Ohmden</t>
  </si>
  <si>
    <t>Owen, Stadt</t>
  </si>
  <si>
    <t>Plochingen, Stadt</t>
  </si>
  <si>
    <t>Reichenbach an der Fils</t>
  </si>
  <si>
    <t>Schlaitdorf</t>
  </si>
  <si>
    <t>Unterensingen</t>
  </si>
  <si>
    <t>Weilheim an der Teck, Stadt</t>
  </si>
  <si>
    <t>Wendlingen am Neckar, Stadt</t>
  </si>
  <si>
    <t>Wernau (Neckar), Stadt</t>
  </si>
  <si>
    <t>Wolfschlugen</t>
  </si>
  <si>
    <t>Aichwald</t>
  </si>
  <si>
    <t>Filderstadt, Stadt</t>
  </si>
  <si>
    <t>Leinfelden-Echterdingen, Stadt</t>
  </si>
  <si>
    <t>Lenningen</t>
  </si>
  <si>
    <t>Ostfildern, Stadt</t>
  </si>
  <si>
    <t>Aichtal, Stadt</t>
  </si>
  <si>
    <t>Adelberg</t>
  </si>
  <si>
    <t>Aichelberg</t>
  </si>
  <si>
    <t>Albershausen</t>
  </si>
  <si>
    <t>Bad Ditzenbach</t>
  </si>
  <si>
    <t>Bad Überkingen</t>
  </si>
  <si>
    <t>Birenbach</t>
  </si>
  <si>
    <t>Böhmenkirch</t>
  </si>
  <si>
    <t>Börtlingen</t>
  </si>
  <si>
    <t>Bad Boll</t>
  </si>
  <si>
    <t>Deggingen</t>
  </si>
  <si>
    <t>Donzdorf, Stadt</t>
  </si>
  <si>
    <t>Drackenstein</t>
  </si>
  <si>
    <t>Dürnau_GP</t>
  </si>
  <si>
    <t>Ebersbach an der Fils, Stadt</t>
  </si>
  <si>
    <t>Eislingen/Fils, Stadt</t>
  </si>
  <si>
    <t>Eschenbach</t>
  </si>
  <si>
    <t>Gammelshausen</t>
  </si>
  <si>
    <t>Geislingen an der Steige, Stadt</t>
  </si>
  <si>
    <t>Gingen an der Fils</t>
  </si>
  <si>
    <t>Göppingen, Stadt</t>
  </si>
  <si>
    <t>Gruibingen</t>
  </si>
  <si>
    <t>Hattenhofen</t>
  </si>
  <si>
    <t>Heiningen</t>
  </si>
  <si>
    <t>Hohenstadt</t>
  </si>
  <si>
    <t>Kuchen</t>
  </si>
  <si>
    <t>Mühlhausen im Täle</t>
  </si>
  <si>
    <t>Ottenbach</t>
  </si>
  <si>
    <t>Rechberghausen</t>
  </si>
  <si>
    <t>Salach</t>
  </si>
  <si>
    <t>Schlat</t>
  </si>
  <si>
    <t>Schlierbach</t>
  </si>
  <si>
    <t>Süßen, Stadt</t>
  </si>
  <si>
    <t>Uhingen, Stadt</t>
  </si>
  <si>
    <t>Wäschenbeuren</t>
  </si>
  <si>
    <t>Wangen</t>
  </si>
  <si>
    <t>Wiesensteig, Stadt</t>
  </si>
  <si>
    <t>Zell unter Aichelberg</t>
  </si>
  <si>
    <t>Lauterstein, Stadt</t>
  </si>
  <si>
    <t>Affalterbach</t>
  </si>
  <si>
    <t>Asperg, Stadt</t>
  </si>
  <si>
    <t>Benningen am Neckar</t>
  </si>
  <si>
    <t>Besigheim, Stadt</t>
  </si>
  <si>
    <t>Bönnigheim, Stadt</t>
  </si>
  <si>
    <t>Ditzingen, Stadt</t>
  </si>
  <si>
    <t>Eberdingen</t>
  </si>
  <si>
    <t>Erdmannhausen</t>
  </si>
  <si>
    <t>Erligheim</t>
  </si>
  <si>
    <t>Freudental</t>
  </si>
  <si>
    <t>Gemmrigheim</t>
  </si>
  <si>
    <t>Gerlingen, Stadt</t>
  </si>
  <si>
    <t>Großbottwar, Stadt</t>
  </si>
  <si>
    <t>Hemmingen</t>
  </si>
  <si>
    <t>Hessigheim</t>
  </si>
  <si>
    <t>Kirchheim am Neckar</t>
  </si>
  <si>
    <t>Kornwestheim, Stadt</t>
  </si>
  <si>
    <t>Löchgau</t>
  </si>
  <si>
    <t>Ludwigsburg, Stadt</t>
  </si>
  <si>
    <t>Marbach am Neckar, Stadt</t>
  </si>
  <si>
    <t>Markgröningen, Stadt</t>
  </si>
  <si>
    <t>Möglingen</t>
  </si>
  <si>
    <t>Mundelsheim</t>
  </si>
  <si>
    <t>Murr</t>
  </si>
  <si>
    <t>Oberriexingen, Stadt</t>
  </si>
  <si>
    <t>Oberstenfeld</t>
  </si>
  <si>
    <t>Pleidelsheim</t>
  </si>
  <si>
    <t>Schwieberdingen</t>
  </si>
  <si>
    <t>Sersheim</t>
  </si>
  <si>
    <t>Steinheim an der Murr, Stadt</t>
  </si>
  <si>
    <t>Tamm</t>
  </si>
  <si>
    <t>Vaihingen an der Enz, Stadt</t>
  </si>
  <si>
    <t>Walheim</t>
  </si>
  <si>
    <t>Sachsenheim, Stadt</t>
  </si>
  <si>
    <t>Ingersheim</t>
  </si>
  <si>
    <t>Freiberg am Neckar, Stadt</t>
  </si>
  <si>
    <t>Bietigheim-Bissingen, Stadt</t>
  </si>
  <si>
    <t>Korntal-Münchingen, Stadt</t>
  </si>
  <si>
    <t>Remseck am Neckar, Stadt</t>
  </si>
  <si>
    <t>Alfdorf</t>
  </si>
  <si>
    <t>Allmersbach im Tal</t>
  </si>
  <si>
    <t>Althütte</t>
  </si>
  <si>
    <t>Auenwald</t>
  </si>
  <si>
    <t>Backnang, Stadt</t>
  </si>
  <si>
    <t>Burgstetten</t>
  </si>
  <si>
    <t>Fellbach, Stadt</t>
  </si>
  <si>
    <t>Großerlach</t>
  </si>
  <si>
    <t>Kaisersbach</t>
  </si>
  <si>
    <t>Kirchberg an der Murr</t>
  </si>
  <si>
    <t>Korb</t>
  </si>
  <si>
    <t>Leutenbach</t>
  </si>
  <si>
    <t>Murrhardt, Stadt</t>
  </si>
  <si>
    <t>Oppenweiler</t>
  </si>
  <si>
    <t>Plüderhausen</t>
  </si>
  <si>
    <t>Rudersberg</t>
  </si>
  <si>
    <t>Schorndorf, Stadt</t>
  </si>
  <si>
    <t>Schwaikheim</t>
  </si>
  <si>
    <t>Spiegelberg</t>
  </si>
  <si>
    <t>Sulzbach an der Murr</t>
  </si>
  <si>
    <t>Urbach</t>
  </si>
  <si>
    <t>Waiblingen, Stadt</t>
  </si>
  <si>
    <t>Weissach im Tal</t>
  </si>
  <si>
    <t>Welzheim, Stadt</t>
  </si>
  <si>
    <t>Winnenden, Stadt</t>
  </si>
  <si>
    <t>Winterbach</t>
  </si>
  <si>
    <t>Aspach</t>
  </si>
  <si>
    <t>Berglen</t>
  </si>
  <si>
    <t>Remshalden</t>
  </si>
  <si>
    <t>Weinstadt, Stadt</t>
  </si>
  <si>
    <t>Kernen im Remstal</t>
  </si>
  <si>
    <t>Heilbronn, Stadt</t>
  </si>
  <si>
    <t>Abstatt</t>
  </si>
  <si>
    <t>Bad Friedrichshall, Stadt</t>
  </si>
  <si>
    <t>Bad Rappenau, Stadt</t>
  </si>
  <si>
    <t>Bad Wimpfen, Stadt</t>
  </si>
  <si>
    <t>Beilstein, Stadt</t>
  </si>
  <si>
    <t>Brackenheim, Stadt</t>
  </si>
  <si>
    <t>Cleebronn</t>
  </si>
  <si>
    <t>Eberstadt</t>
  </si>
  <si>
    <t>Ellhofen</t>
  </si>
  <si>
    <t>Eppingen, Stadt</t>
  </si>
  <si>
    <t>Erlenbach</t>
  </si>
  <si>
    <t>Flein</t>
  </si>
  <si>
    <t>Gemmingen</t>
  </si>
  <si>
    <t>Güglingen, Stadt</t>
  </si>
  <si>
    <t>Gundelsheim, Stadt</t>
  </si>
  <si>
    <t>Ilsfeld</t>
  </si>
  <si>
    <t>Ittlingen</t>
  </si>
  <si>
    <t>Jagsthausen</t>
  </si>
  <si>
    <t>Kirchardt</t>
  </si>
  <si>
    <t>Lauffen am Neckar, Stadt</t>
  </si>
  <si>
    <t>Lehrensteinsfeld</t>
  </si>
  <si>
    <t>Leingarten</t>
  </si>
  <si>
    <t>Löwenstein, Stadt</t>
  </si>
  <si>
    <t>Massenbachhausen</t>
  </si>
  <si>
    <t>Möckmühl, Stadt</t>
  </si>
  <si>
    <t>Neckarsulm, Stadt</t>
  </si>
  <si>
    <t>Neckarwestheim</t>
  </si>
  <si>
    <t>Neudenau, Stadt</t>
  </si>
  <si>
    <t>Neuenstadt am Kocher, Stadt</t>
  </si>
  <si>
    <t>Nordheim</t>
  </si>
  <si>
    <t>Oedheim</t>
  </si>
  <si>
    <t>Offenau</t>
  </si>
  <si>
    <t>Pfaffenhofen</t>
  </si>
  <si>
    <t>Roigheim</t>
  </si>
  <si>
    <t>Schwaigern, Stadt</t>
  </si>
  <si>
    <t>Siegelsbach</t>
  </si>
  <si>
    <t>Talheim HN</t>
  </si>
  <si>
    <t>Untereisesheim</t>
  </si>
  <si>
    <t>Untergruppenbach</t>
  </si>
  <si>
    <t>Weinsberg, Stadt</t>
  </si>
  <si>
    <t>Widdern, Stadt</t>
  </si>
  <si>
    <t>Wüstenrot</t>
  </si>
  <si>
    <t>Zaberfeld</t>
  </si>
  <si>
    <t>Obersulm</t>
  </si>
  <si>
    <t>Hardthausen am Kocher</t>
  </si>
  <si>
    <t>Langenbrettach</t>
  </si>
  <si>
    <t>Bretzfeld</t>
  </si>
  <si>
    <t>Dörzbach</t>
  </si>
  <si>
    <t>Forchtenberg, Stadt</t>
  </si>
  <si>
    <t>Ingelfingen, Stadt</t>
  </si>
  <si>
    <t>Krautheim, Stadt</t>
  </si>
  <si>
    <t>Künzelsau, Stadt</t>
  </si>
  <si>
    <t>Kupferzell</t>
  </si>
  <si>
    <t>Mulfingen</t>
  </si>
  <si>
    <t>Neuenstein, Stadt</t>
  </si>
  <si>
    <t>Niedernhall, Stadt</t>
  </si>
  <si>
    <t>Öhringen, Stadt</t>
  </si>
  <si>
    <t>Pfedelbach</t>
  </si>
  <si>
    <t>Schöntal</t>
  </si>
  <si>
    <t>Waldenburg, Stadt</t>
  </si>
  <si>
    <t>Weißbach</t>
  </si>
  <si>
    <t>Zweiflingen</t>
  </si>
  <si>
    <t>Blaufelden</t>
  </si>
  <si>
    <t>Braunsbach</t>
  </si>
  <si>
    <t>Bühlertann</t>
  </si>
  <si>
    <t>Bühlerzell</t>
  </si>
  <si>
    <t>Crailsheim, Stadt</t>
  </si>
  <si>
    <t>Fichtenberg</t>
  </si>
  <si>
    <t>Gaildorf, Stadt</t>
  </si>
  <si>
    <t>Gerabronn, Stadt</t>
  </si>
  <si>
    <t>Ilshofen, Stadt</t>
  </si>
  <si>
    <t>Kirchberg an der Jagst, Stadt</t>
  </si>
  <si>
    <t>Langenburg, Stadt</t>
  </si>
  <si>
    <t>Mainhardt</t>
  </si>
  <si>
    <t>Michelbach an der Bilz</t>
  </si>
  <si>
    <t>Michelfeld</t>
  </si>
  <si>
    <t>Oberrot</t>
  </si>
  <si>
    <t>Obersontheim</t>
  </si>
  <si>
    <t>Rot am See</t>
  </si>
  <si>
    <t>Satteldorf</t>
  </si>
  <si>
    <t>Schrozberg, Stadt</t>
  </si>
  <si>
    <t>Schwäbisch Hall, Stadt</t>
  </si>
  <si>
    <t>Sulzbach-Laufen</t>
  </si>
  <si>
    <t>Untermünkheim</t>
  </si>
  <si>
    <t>Vellberg, Stadt</t>
  </si>
  <si>
    <t>Wallhausen</t>
  </si>
  <si>
    <t>Wolpertshausen</t>
  </si>
  <si>
    <t>Rosengarten</t>
  </si>
  <si>
    <t>Kreßberg</t>
  </si>
  <si>
    <t>Fichtenau</t>
  </si>
  <si>
    <t>Frankenhardt</t>
  </si>
  <si>
    <t>Stimpfach</t>
  </si>
  <si>
    <t>Assamstadt</t>
  </si>
  <si>
    <t>Bad Mergentheim, Stadt</t>
  </si>
  <si>
    <t>Boxberg, Stadt</t>
  </si>
  <si>
    <t>Creglingen, Stadt</t>
  </si>
  <si>
    <t>Freudenberg, Stadt</t>
  </si>
  <si>
    <t>Großrinderfeld</t>
  </si>
  <si>
    <t>Grünsfeld, Stadt</t>
  </si>
  <si>
    <t>Igersheim</t>
  </si>
  <si>
    <t>Königheim</t>
  </si>
  <si>
    <t>Külsheim, Stadt</t>
  </si>
  <si>
    <t>Niederstetten, Stadt</t>
  </si>
  <si>
    <t>Tauberbischofsheim, Stadt</t>
  </si>
  <si>
    <t>Weikersheim, Stadt</t>
  </si>
  <si>
    <t>Werbach</t>
  </si>
  <si>
    <t>Wertheim, Stadt</t>
  </si>
  <si>
    <t>Wittighausen</t>
  </si>
  <si>
    <t>Ahorn</t>
  </si>
  <si>
    <t>Lauda-Königshofen, Stadt</t>
  </si>
  <si>
    <t>Dischingen</t>
  </si>
  <si>
    <t>Gerstetten</t>
  </si>
  <si>
    <t>Giengen an der Brenz, Stadt</t>
  </si>
  <si>
    <t>Heidenheim an der Brenz, Stadt</t>
  </si>
  <si>
    <t>Herbrechtingen, Stadt</t>
  </si>
  <si>
    <t>Hermaringen</t>
  </si>
  <si>
    <t>Königsbronn</t>
  </si>
  <si>
    <t>Nattheim</t>
  </si>
  <si>
    <t>Niederstotzingen, Stadt</t>
  </si>
  <si>
    <t>Sontheim an der Brenz</t>
  </si>
  <si>
    <t>Steinheim am Albuch</t>
  </si>
  <si>
    <t>Abtsgmünd</t>
  </si>
  <si>
    <t>Adelmannsfelden</t>
  </si>
  <si>
    <t>Bartholomä</t>
  </si>
  <si>
    <t>Böbingen an der Rems</t>
  </si>
  <si>
    <t>Bopfingen, Stadt</t>
  </si>
  <si>
    <t>Durlangen</t>
  </si>
  <si>
    <t>Ellenberg</t>
  </si>
  <si>
    <t>Ellwangen (Jagst), Stadt</t>
  </si>
  <si>
    <t>Eschach</t>
  </si>
  <si>
    <t>Essingen</t>
  </si>
  <si>
    <t>Göggingen</t>
  </si>
  <si>
    <t>Gschwend</t>
  </si>
  <si>
    <t>Heubach, Stadt</t>
  </si>
  <si>
    <t>Heuchlingen</t>
  </si>
  <si>
    <t>Hüttlingen</t>
  </si>
  <si>
    <t>Iggingen</t>
  </si>
  <si>
    <t>Jagstzell</t>
  </si>
  <si>
    <t>Kirchheim am Ries</t>
  </si>
  <si>
    <t>Lauchheim, Stadt</t>
  </si>
  <si>
    <t>Leinzell</t>
  </si>
  <si>
    <t>Lorch, Stadt</t>
  </si>
  <si>
    <t>Mögglingen</t>
  </si>
  <si>
    <t>Mutlangen</t>
  </si>
  <si>
    <t>Neresheim, Stadt</t>
  </si>
  <si>
    <t>Neuler</t>
  </si>
  <si>
    <t>Obergröningen</t>
  </si>
  <si>
    <t>Oberkochen, Stadt</t>
  </si>
  <si>
    <t>Rosenberg</t>
  </si>
  <si>
    <t>Ruppertshofen</t>
  </si>
  <si>
    <t>Schechingen</t>
  </si>
  <si>
    <t>Schwäbisch Gmünd, Stadt</t>
  </si>
  <si>
    <t>Spraitbach</t>
  </si>
  <si>
    <t>Stödtlen</t>
  </si>
  <si>
    <t>Täferrot</t>
  </si>
  <si>
    <t>Tannhausen</t>
  </si>
  <si>
    <t>Unterschneidheim</t>
  </si>
  <si>
    <t>Waldstetten</t>
  </si>
  <si>
    <t>Westhausen</t>
  </si>
  <si>
    <t>Wört</t>
  </si>
  <si>
    <t>Riesbürg</t>
  </si>
  <si>
    <t>Aalen, Stadt</t>
  </si>
  <si>
    <t>Rainau</t>
  </si>
  <si>
    <t>Baden-Baden, Stadt</t>
  </si>
  <si>
    <t>Karlsruhe, Stadt</t>
  </si>
  <si>
    <t>Bretten, Stadt</t>
  </si>
  <si>
    <t>Bruchsal, Stadt</t>
  </si>
  <si>
    <t>Ettlingen, Stadt</t>
  </si>
  <si>
    <t>Forst</t>
  </si>
  <si>
    <t>Gondelsheim</t>
  </si>
  <si>
    <t>Hambrücken</t>
  </si>
  <si>
    <t>Kronau</t>
  </si>
  <si>
    <t>Kürnbach</t>
  </si>
  <si>
    <t>Malsch_KA</t>
  </si>
  <si>
    <t>Marxzell</t>
  </si>
  <si>
    <t>Oberderdingen</t>
  </si>
  <si>
    <t>Östringen, Stadt</t>
  </si>
  <si>
    <t>Philippsburg, Stadt</t>
  </si>
  <si>
    <t>Sulzfeld</t>
  </si>
  <si>
    <t>Ubstadt-Weiher</t>
  </si>
  <si>
    <t>Walzbachtal</t>
  </si>
  <si>
    <t>Weingarten (Baden)</t>
  </si>
  <si>
    <t>Zaisenhausen</t>
  </si>
  <si>
    <t>Karlsbad</t>
  </si>
  <si>
    <t>Kraichtal, Stadt</t>
  </si>
  <si>
    <t>Graben-Neudorf</t>
  </si>
  <si>
    <t>Bad Schönborn</t>
  </si>
  <si>
    <t>Pfinztal</t>
  </si>
  <si>
    <t>Eggenstein-Leopoldshafen</t>
  </si>
  <si>
    <t>Karlsdorf-Neuthard</t>
  </si>
  <si>
    <t>Linkenheim-Hochstetten</t>
  </si>
  <si>
    <t>Waghäusel, Stadt</t>
  </si>
  <si>
    <t>Oberhausen-Rheinhausen</t>
  </si>
  <si>
    <t>Rheinstetten, Stadt</t>
  </si>
  <si>
    <t>Stutensee, Stadt</t>
  </si>
  <si>
    <t>Waldbronn</t>
  </si>
  <si>
    <t>Dettenheim</t>
  </si>
  <si>
    <t>Au am Rhein</t>
  </si>
  <si>
    <t>Bietigheim</t>
  </si>
  <si>
    <t>Bischweier</t>
  </si>
  <si>
    <t>Bühl, Stadt</t>
  </si>
  <si>
    <t>Bühlertal</t>
  </si>
  <si>
    <t>Durmersheim</t>
  </si>
  <si>
    <t>Elchesheim-Illingen</t>
  </si>
  <si>
    <t>Forbach</t>
  </si>
  <si>
    <t>Gaggenau, Stadt</t>
  </si>
  <si>
    <t>Gernsbach, Stadt</t>
  </si>
  <si>
    <t>Hügelsheim</t>
  </si>
  <si>
    <t>Iffezheim</t>
  </si>
  <si>
    <t>Kuppenheim, Stadt</t>
  </si>
  <si>
    <t>Lichtenau, Stadt</t>
  </si>
  <si>
    <t>Loffenau</t>
  </si>
  <si>
    <t>Muggensturm</t>
  </si>
  <si>
    <t>Ötigheim</t>
  </si>
  <si>
    <t>Ottersweier</t>
  </si>
  <si>
    <t>Rastatt, Stadt</t>
  </si>
  <si>
    <t>Sinzheim</t>
  </si>
  <si>
    <t>Steinmauern</t>
  </si>
  <si>
    <t>Weisenbach</t>
  </si>
  <si>
    <t>Rheinmünster</t>
  </si>
  <si>
    <t>Heidelberg, Stadt</t>
  </si>
  <si>
    <t>Mannheim, Universitätsstadt</t>
  </si>
  <si>
    <t>Adelsheim, Stadt</t>
  </si>
  <si>
    <t>Aglasterhausen</t>
  </si>
  <si>
    <t>Billigheim</t>
  </si>
  <si>
    <t>Binau</t>
  </si>
  <si>
    <t>Buchen (Odenwald), Stadt</t>
  </si>
  <si>
    <t>Fahrenbach</t>
  </si>
  <si>
    <t>Hardheim</t>
  </si>
  <si>
    <t>Haßmersheim</t>
  </si>
  <si>
    <t>Höpfingen</t>
  </si>
  <si>
    <t>Hüffenhardt</t>
  </si>
  <si>
    <t>Limbach</t>
  </si>
  <si>
    <t>Mosbach, Stadt</t>
  </si>
  <si>
    <t>Mudau</t>
  </si>
  <si>
    <t>Neckargerach</t>
  </si>
  <si>
    <t>Neckarzimmern</t>
  </si>
  <si>
    <t>Neunkirchen</t>
  </si>
  <si>
    <t>Obrigheim</t>
  </si>
  <si>
    <t>Osterburken, Stadt</t>
  </si>
  <si>
    <t>Rosenberg (Baden)</t>
  </si>
  <si>
    <t>Seckach</t>
  </si>
  <si>
    <t>Walldürn, Stadt</t>
  </si>
  <si>
    <t>Zwingenberg</t>
  </si>
  <si>
    <t>Ravenstein, Stadt</t>
  </si>
  <si>
    <t>Schefflenz</t>
  </si>
  <si>
    <t>Schwarzach</t>
  </si>
  <si>
    <t>Elztal</t>
  </si>
  <si>
    <t>Waldbrunn</t>
  </si>
  <si>
    <t>Altlußheim</t>
  </si>
  <si>
    <t>Bammental</t>
  </si>
  <si>
    <t>Brühl</t>
  </si>
  <si>
    <t>Dielheim</t>
  </si>
  <si>
    <t>Dossenheim</t>
  </si>
  <si>
    <t>Eberbach, Stadt</t>
  </si>
  <si>
    <t>Epfenbach</t>
  </si>
  <si>
    <t>Eppelheim, Stadt</t>
  </si>
  <si>
    <t>Eschelbronn</t>
  </si>
  <si>
    <t>Gaiberg</t>
  </si>
  <si>
    <t>Heddesbach</t>
  </si>
  <si>
    <t>Heddesheim</t>
  </si>
  <si>
    <t>Heiligkreuzsteinach</t>
  </si>
  <si>
    <t>Hemsbach, Stadt</t>
  </si>
  <si>
    <t>Hockenheim, Stadt</t>
  </si>
  <si>
    <t>Ilvesheim</t>
  </si>
  <si>
    <t>Ketsch</t>
  </si>
  <si>
    <t>Ladenburg, Stadt</t>
  </si>
  <si>
    <t>Laudenbach</t>
  </si>
  <si>
    <t>Leimen, Stadt</t>
  </si>
  <si>
    <t>Malsch_HD</t>
  </si>
  <si>
    <t>Mauer</t>
  </si>
  <si>
    <t>Meckesheim</t>
  </si>
  <si>
    <t>Mühlhausen</t>
  </si>
  <si>
    <t>Neckarbischofsheim, Stadt</t>
  </si>
  <si>
    <t>Neckargemünd, Stadt</t>
  </si>
  <si>
    <t>Neidenstein</t>
  </si>
  <si>
    <t>Neulußheim</t>
  </si>
  <si>
    <t>Nußloch</t>
  </si>
  <si>
    <t>Oftersheim</t>
  </si>
  <si>
    <t>Plankstadt</t>
  </si>
  <si>
    <t>Rauenberg, Stadt</t>
  </si>
  <si>
    <t>Reichartshausen</t>
  </si>
  <si>
    <t>Reilingen</t>
  </si>
  <si>
    <t>Sandhausen</t>
  </si>
  <si>
    <t>Schönau, Stadt</t>
  </si>
  <si>
    <t>Schönbrunn</t>
  </si>
  <si>
    <t>Schriesheim, Stadt</t>
  </si>
  <si>
    <t>Schwetzingen, Stadt</t>
  </si>
  <si>
    <t>Sinsheim, Stadt</t>
  </si>
  <si>
    <t>Spechbach</t>
  </si>
  <si>
    <t>Waibstadt, Stadt</t>
  </si>
  <si>
    <t>Walldorf, Stadt</t>
  </si>
  <si>
    <t>Weinheim, Stadt</t>
  </si>
  <si>
    <t>Wiesenbach</t>
  </si>
  <si>
    <t>Wiesloch, Stadt</t>
  </si>
  <si>
    <t>Wilhelmsfeld</t>
  </si>
  <si>
    <t>Zuzenhausen</t>
  </si>
  <si>
    <t>Angelbachtal</t>
  </si>
  <si>
    <t>St. Leon-Rot</t>
  </si>
  <si>
    <t>Lobbach</t>
  </si>
  <si>
    <t>Edingen-Neckarhausen</t>
  </si>
  <si>
    <t>Helmstadt-Bargen</t>
  </si>
  <si>
    <t>Hirschberg an der Bergstraße</t>
  </si>
  <si>
    <t>Pforzheim, Stadt</t>
  </si>
  <si>
    <t>Altensteig, Stadt</t>
  </si>
  <si>
    <t>Althengstett</t>
  </si>
  <si>
    <t>Bad Liebenzell, Stadt</t>
  </si>
  <si>
    <t>Dobel</t>
  </si>
  <si>
    <t>Ebhausen</t>
  </si>
  <si>
    <t>Egenhausen</t>
  </si>
  <si>
    <t>Enzklösterle</t>
  </si>
  <si>
    <t>Gechingen</t>
  </si>
  <si>
    <t>Haiterbach, Stadt</t>
  </si>
  <si>
    <t>Bad Herrenalb, Stadt</t>
  </si>
  <si>
    <t>Höfen an der Enz</t>
  </si>
  <si>
    <t>Nagold, Stadt</t>
  </si>
  <si>
    <t>Neubulach, Stadt</t>
  </si>
  <si>
    <t>Neuweiler</t>
  </si>
  <si>
    <t>Oberreichenbach</t>
  </si>
  <si>
    <t>Ostelsheim</t>
  </si>
  <si>
    <t>Rohrdorf</t>
  </si>
  <si>
    <t>Schömberg_CW</t>
  </si>
  <si>
    <t>Simmersfeld</t>
  </si>
  <si>
    <t>Simmozheim</t>
  </si>
  <si>
    <t>Unterreichenbach</t>
  </si>
  <si>
    <t>Bad Wildbad, Stadt</t>
  </si>
  <si>
    <t>Wildberg, Stadt</t>
  </si>
  <si>
    <t>Bad Teinach-Zavelstein, Stadt</t>
  </si>
  <si>
    <t>Calw, Stadt</t>
  </si>
  <si>
    <t>Birkenfeld</t>
  </si>
  <si>
    <t>Eisingen</t>
  </si>
  <si>
    <t>Engelsbrand</t>
  </si>
  <si>
    <t>Friolzheim</t>
  </si>
  <si>
    <t>Heimsheim, Stadt</t>
  </si>
  <si>
    <t>Illingen</t>
  </si>
  <si>
    <t>Ispringen</t>
  </si>
  <si>
    <t>Kieselbronn</t>
  </si>
  <si>
    <t>Knittlingen, Stadt</t>
  </si>
  <si>
    <t>Maulbronn, Stadt</t>
  </si>
  <si>
    <t>Mönsheim</t>
  </si>
  <si>
    <t>Mühlacker, Stadt</t>
  </si>
  <si>
    <t>Neuenbürg, Stadt</t>
  </si>
  <si>
    <t>Neuhausen</t>
  </si>
  <si>
    <t>Niefern-Öschelbronn</t>
  </si>
  <si>
    <t>Ötisheim</t>
  </si>
  <si>
    <t>Sternenfels</t>
  </si>
  <si>
    <t>Tiefenbronn</t>
  </si>
  <si>
    <t>Wiernsheim</t>
  </si>
  <si>
    <t>Wimsheim</t>
  </si>
  <si>
    <t>Wurmberg</t>
  </si>
  <si>
    <t>Keltern</t>
  </si>
  <si>
    <t>Remchingen</t>
  </si>
  <si>
    <t>Straubenhardt</t>
  </si>
  <si>
    <t>Neulingen</t>
  </si>
  <si>
    <t>Kämpfelbach</t>
  </si>
  <si>
    <t>Ölbronn-Dürrn</t>
  </si>
  <si>
    <t>Königsbach-Stein</t>
  </si>
  <si>
    <t>Alpirsbach, Stadt</t>
  </si>
  <si>
    <t>Baiersbronn</t>
  </si>
  <si>
    <t>Dornstetten, Stadt</t>
  </si>
  <si>
    <t>Empfingen</t>
  </si>
  <si>
    <t>Eutingen im Gäu</t>
  </si>
  <si>
    <t>Freudenstadt, Stadt</t>
  </si>
  <si>
    <t>Glatten</t>
  </si>
  <si>
    <t>Grömbach</t>
  </si>
  <si>
    <t>Horb am Neckar, Stadt</t>
  </si>
  <si>
    <t>Loßburg</t>
  </si>
  <si>
    <t>Pfalzgrafenweiler</t>
  </si>
  <si>
    <t>Schopfloch</t>
  </si>
  <si>
    <t>Wörnersberg</t>
  </si>
  <si>
    <t>Seewald</t>
  </si>
  <si>
    <t>Waldachtal</t>
  </si>
  <si>
    <t>Bad Rippoldsau-Schapbach</t>
  </si>
  <si>
    <t>Freiburg im Breisgau, Stadt</t>
  </si>
  <si>
    <t>Au</t>
  </si>
  <si>
    <t>Auggen</t>
  </si>
  <si>
    <t>Bad Krozingen, Stadt</t>
  </si>
  <si>
    <t>Badenweiler</t>
  </si>
  <si>
    <t>Ballrechten-Dottingen</t>
  </si>
  <si>
    <t>Bötzingen</t>
  </si>
  <si>
    <t>Bollschweil</t>
  </si>
  <si>
    <t>Breisach am Rhein, Stadt</t>
  </si>
  <si>
    <t>Breitnau</t>
  </si>
  <si>
    <t>Buchenbach</t>
  </si>
  <si>
    <t>Buggingen</t>
  </si>
  <si>
    <t>Ebringen</t>
  </si>
  <si>
    <t>Eichstetten am Kaiserstuhl</t>
  </si>
  <si>
    <t>Eisenbach (Hochschwarzwald)</t>
  </si>
  <si>
    <t>Eschbach</t>
  </si>
  <si>
    <t>Feldberg (Schwarzwald)</t>
  </si>
  <si>
    <t>Friedenweiler</t>
  </si>
  <si>
    <t>Glottertal</t>
  </si>
  <si>
    <t>Gottenheim</t>
  </si>
  <si>
    <t>Gundelfingen</t>
  </si>
  <si>
    <t>Hartheim</t>
  </si>
  <si>
    <t>Heitersheim, Stadt</t>
  </si>
  <si>
    <t>Heuweiler</t>
  </si>
  <si>
    <t>Hinterzarten</t>
  </si>
  <si>
    <t>Horben</t>
  </si>
  <si>
    <t>Ihringen</t>
  </si>
  <si>
    <t>Kirchzarten</t>
  </si>
  <si>
    <t>Lenzkirch</t>
  </si>
  <si>
    <t>Löffingen, Stadt</t>
  </si>
  <si>
    <t>Merdingen</t>
  </si>
  <si>
    <t>Merzhausen</t>
  </si>
  <si>
    <t>Müllheim, Stadt</t>
  </si>
  <si>
    <t>Neuenburg am Rhein, Stadt</t>
  </si>
  <si>
    <t>Oberried</t>
  </si>
  <si>
    <t>Pfaffenweiler</t>
  </si>
  <si>
    <t>St. Märgen</t>
  </si>
  <si>
    <t>St. Peter</t>
  </si>
  <si>
    <t>Schallstadt</t>
  </si>
  <si>
    <t>Schluchsee</t>
  </si>
  <si>
    <t>Sölden</t>
  </si>
  <si>
    <t>Staufen im Breisgau, Stadt</t>
  </si>
  <si>
    <t>Stegen</t>
  </si>
  <si>
    <t>Sulzburg, Stadt</t>
  </si>
  <si>
    <t>Titisee-Neustadt, Stadt</t>
  </si>
  <si>
    <t>Umkirch</t>
  </si>
  <si>
    <t>Wittnau</t>
  </si>
  <si>
    <t>Münstertal/Schwarzwald</t>
  </si>
  <si>
    <t>Ehrenkirchen</t>
  </si>
  <si>
    <t>March</t>
  </si>
  <si>
    <t>Vogtsburg im Kaiserstuhl, Stadt</t>
  </si>
  <si>
    <t>Bahlingen am Kaiserstuhl</t>
  </si>
  <si>
    <t>Biederbach</t>
  </si>
  <si>
    <t>Denzlingen</t>
  </si>
  <si>
    <t>Elzach, Stadt</t>
  </si>
  <si>
    <t>Emmendingen, Stadt</t>
  </si>
  <si>
    <t>Endingen am Kaiserstuhl, Stadt</t>
  </si>
  <si>
    <t>Forchheim</t>
  </si>
  <si>
    <t>Gutach im Breisgau</t>
  </si>
  <si>
    <t>Herbolzheim, Stadt</t>
  </si>
  <si>
    <t>Kenzingen, Stadt</t>
  </si>
  <si>
    <t>Malterdingen</t>
  </si>
  <si>
    <t>Reute</t>
  </si>
  <si>
    <t>Riegel am Kaiserstuhl</t>
  </si>
  <si>
    <t>Sasbach am Kaiserstuhl</t>
  </si>
  <si>
    <t>Sexau</t>
  </si>
  <si>
    <t>Simonswald</t>
  </si>
  <si>
    <t>Teningen</t>
  </si>
  <si>
    <t>Vörstetten</t>
  </si>
  <si>
    <t>Weisweil</t>
  </si>
  <si>
    <t>Wyhl am Kaiserstuhl</t>
  </si>
  <si>
    <t>Rheinhausen</t>
  </si>
  <si>
    <t>Freiamt</t>
  </si>
  <si>
    <t>Winden im Elztal</t>
  </si>
  <si>
    <t>Waldkirch, Stadt</t>
  </si>
  <si>
    <t>Achern, Stadt</t>
  </si>
  <si>
    <t>Appenweier</t>
  </si>
  <si>
    <t>Bad Peterstal-Griesbach</t>
  </si>
  <si>
    <t>Berghaupten</t>
  </si>
  <si>
    <t>Biberach</t>
  </si>
  <si>
    <t>Durbach</t>
  </si>
  <si>
    <t>Ettenheim, Stadt</t>
  </si>
  <si>
    <t>Fischerbach</t>
  </si>
  <si>
    <t>Friesenheim</t>
  </si>
  <si>
    <t>Gengenbach, Stadt</t>
  </si>
  <si>
    <t>Gutach (Schwarzwaldbahn)</t>
  </si>
  <si>
    <t>Haslach im Kinzigtal, Stadt</t>
  </si>
  <si>
    <t>Hausach, Stadt</t>
  </si>
  <si>
    <t>Hofstetten</t>
  </si>
  <si>
    <t>Hohberg</t>
  </si>
  <si>
    <t>Hornberg, Stadt</t>
  </si>
  <si>
    <t>Kappelrodeck</t>
  </si>
  <si>
    <t>Kehl, Stadt</t>
  </si>
  <si>
    <t>Kippenheim</t>
  </si>
  <si>
    <t>Lahr/Schwarzwald, Stadt</t>
  </si>
  <si>
    <t>Lautenbach</t>
  </si>
  <si>
    <t>Lauf</t>
  </si>
  <si>
    <t>Mahlberg, Stadt</t>
  </si>
  <si>
    <t>Meißenheim</t>
  </si>
  <si>
    <t>Mühlenbach</t>
  </si>
  <si>
    <t>Nordrach</t>
  </si>
  <si>
    <t>Oberharmersbach</t>
  </si>
  <si>
    <t>Oberkirch, Stadt</t>
  </si>
  <si>
    <t>Oberwolfach</t>
  </si>
  <si>
    <t>Offenburg, Stadt</t>
  </si>
  <si>
    <t>Ohlsbach</t>
  </si>
  <si>
    <t>Oppenau, Stadt</t>
  </si>
  <si>
    <t>Ortenberg</t>
  </si>
  <si>
    <t>Ottenhöfen im Schwarzwald</t>
  </si>
  <si>
    <t>Renchen, Stadt</t>
  </si>
  <si>
    <t>Ringsheim</t>
  </si>
  <si>
    <t>Rust</t>
  </si>
  <si>
    <t>Sasbach</t>
  </si>
  <si>
    <t>Sasbachwalden</t>
  </si>
  <si>
    <t>Schuttertal</t>
  </si>
  <si>
    <t>Schutterwald</t>
  </si>
  <si>
    <t>Seebach</t>
  </si>
  <si>
    <t>Seelbach</t>
  </si>
  <si>
    <t>Steinach</t>
  </si>
  <si>
    <t>Willstätt</t>
  </si>
  <si>
    <t>Wolfach, Stadt</t>
  </si>
  <si>
    <t>Zell am Harmersbach, Stadt</t>
  </si>
  <si>
    <t>Schwanau</t>
  </si>
  <si>
    <t>Neuried</t>
  </si>
  <si>
    <t>Kappel-Grafenhausen</t>
  </si>
  <si>
    <t>Rheinau, Stadt</t>
  </si>
  <si>
    <t>Aichhalden</t>
  </si>
  <si>
    <t>Bösingen</t>
  </si>
  <si>
    <t>Dietingen</t>
  </si>
  <si>
    <t>Dornhan, Stadt</t>
  </si>
  <si>
    <t>Dunningen</t>
  </si>
  <si>
    <t>Epfendorf</t>
  </si>
  <si>
    <t>Hardt</t>
  </si>
  <si>
    <t>Lauterbach</t>
  </si>
  <si>
    <t>Oberndorf am Neckar, Stadt</t>
  </si>
  <si>
    <t>Rottweil, Stadt</t>
  </si>
  <si>
    <t>Schenkenzell</t>
  </si>
  <si>
    <t>Schiltach, Stadt</t>
  </si>
  <si>
    <t>Schramberg, Stadt</t>
  </si>
  <si>
    <t>Sulz am Neckar, Stadt</t>
  </si>
  <si>
    <t>Villingendorf</t>
  </si>
  <si>
    <t>Vöhringen</t>
  </si>
  <si>
    <t>Wellendingen</t>
  </si>
  <si>
    <t>Zimmern ob Rottweil</t>
  </si>
  <si>
    <t>Fluorn-Winzeln</t>
  </si>
  <si>
    <t>Eschbronn</t>
  </si>
  <si>
    <t>Deißlingen</t>
  </si>
  <si>
    <t>Bad Dürrheim, Stadt</t>
  </si>
  <si>
    <t>Blumberg, Stadt</t>
  </si>
  <si>
    <t>Bräunlingen, Stadt</t>
  </si>
  <si>
    <t>Dauchingen</t>
  </si>
  <si>
    <t>Donaueschingen, Stadt</t>
  </si>
  <si>
    <t>Furtwangen im Schwarzwald, Stadt</t>
  </si>
  <si>
    <t>Gütenbach</t>
  </si>
  <si>
    <t>Hüfingen, Stadt</t>
  </si>
  <si>
    <t>Königsfeld im Schwarzwald</t>
  </si>
  <si>
    <t>Mönchweiler</t>
  </si>
  <si>
    <t>Niedereschach</t>
  </si>
  <si>
    <t>St. Georgen im Schwarzwald, Stadt</t>
  </si>
  <si>
    <t>Schönwald im Schwarzwald</t>
  </si>
  <si>
    <t>Schonach im Schwarzwald</t>
  </si>
  <si>
    <t>Triberg im Schwarzwald, Stadt</t>
  </si>
  <si>
    <t>Tuningen</t>
  </si>
  <si>
    <t>Unterkirnach</t>
  </si>
  <si>
    <t>Vöhrenbach, Stadt</t>
  </si>
  <si>
    <t>Villingen-Schwenningen, Stadt</t>
  </si>
  <si>
    <t>Brigachtal</t>
  </si>
  <si>
    <t>Aldingen</t>
  </si>
  <si>
    <t>Bärenthal</t>
  </si>
  <si>
    <t>Balgheim</t>
  </si>
  <si>
    <t>Böttingen</t>
  </si>
  <si>
    <t>Bubsheim</t>
  </si>
  <si>
    <t>Buchheim</t>
  </si>
  <si>
    <t>Deilingen</t>
  </si>
  <si>
    <t>Denkingen</t>
  </si>
  <si>
    <t>Dürbheim</t>
  </si>
  <si>
    <t>Durchhausen</t>
  </si>
  <si>
    <t>Egesheim</t>
  </si>
  <si>
    <t>Fridingen an der Donau, Stadt</t>
  </si>
  <si>
    <t>Frittlingen</t>
  </si>
  <si>
    <t>Geisingen, Stadt</t>
  </si>
  <si>
    <t>Gosheim</t>
  </si>
  <si>
    <t>Gunningen</t>
  </si>
  <si>
    <t>Hausen ob Verena</t>
  </si>
  <si>
    <t>Immendingen</t>
  </si>
  <si>
    <t>Irndorf</t>
  </si>
  <si>
    <t>Königsheim</t>
  </si>
  <si>
    <t>Kolbingen</t>
  </si>
  <si>
    <t>Mahlstetten</t>
  </si>
  <si>
    <t>Mühlheim an der Donau, Stadt</t>
  </si>
  <si>
    <t>Neuhausen ob Eck</t>
  </si>
  <si>
    <t>Reichenbach am Heuberg</t>
  </si>
  <si>
    <t>Renquishausen</t>
  </si>
  <si>
    <t>Spaichingen, Stadt</t>
  </si>
  <si>
    <t>Talheim TUT</t>
  </si>
  <si>
    <t>Trossingen, Stadt</t>
  </si>
  <si>
    <t>Tuttlingen, Stadt</t>
  </si>
  <si>
    <t>Wehingen</t>
  </si>
  <si>
    <t>Wurmlingen</t>
  </si>
  <si>
    <t>Seitingen-Oberflacht</t>
  </si>
  <si>
    <t>Rietheim-Weilheim</t>
  </si>
  <si>
    <t>Emmingen-Liptingen</t>
  </si>
  <si>
    <t>Aach, Stadt</t>
  </si>
  <si>
    <t>Allensbach</t>
  </si>
  <si>
    <t>Büsingen am Hochrhein</t>
  </si>
  <si>
    <t>Eigeltingen</t>
  </si>
  <si>
    <t>Engen, Stadt</t>
  </si>
  <si>
    <t>Gaienhofen</t>
  </si>
  <si>
    <t>Gailingen am Hochrhein</t>
  </si>
  <si>
    <t>Gottmadingen</t>
  </si>
  <si>
    <t>Hilzingen</t>
  </si>
  <si>
    <t>Konstanz, Universitätsstadt</t>
  </si>
  <si>
    <t>Moos</t>
  </si>
  <si>
    <t>Mühlingen</t>
  </si>
  <si>
    <t>Öhningen</t>
  </si>
  <si>
    <t>Radolfzell am Bodensee, Stadt</t>
  </si>
  <si>
    <t>Reichenau</t>
  </si>
  <si>
    <t>Singen (Hohentwiel), Stadt</t>
  </si>
  <si>
    <t>Steißlingen</t>
  </si>
  <si>
    <t>Stockach, Stadt</t>
  </si>
  <si>
    <t>Tengen, Stadt</t>
  </si>
  <si>
    <t>Volkertshausen</t>
  </si>
  <si>
    <t>Hohenfels</t>
  </si>
  <si>
    <t>Mühlhausen-Ehingen</t>
  </si>
  <si>
    <t>Bodman-Ludwigshafen</t>
  </si>
  <si>
    <t>Orsingen-Nenzingen</t>
  </si>
  <si>
    <t>Rielasingen-Worblingen</t>
  </si>
  <si>
    <t>Aitern</t>
  </si>
  <si>
    <t>Bad Bellingen</t>
  </si>
  <si>
    <t>Binzen</t>
  </si>
  <si>
    <t>Böllen</t>
  </si>
  <si>
    <t>Efringen-Kirchen</t>
  </si>
  <si>
    <t>Eimeldingen</t>
  </si>
  <si>
    <t>Fischingen</t>
  </si>
  <si>
    <t>Fröhnd</t>
  </si>
  <si>
    <t>Hasel</t>
  </si>
  <si>
    <t>Hausen im Wiesental</t>
  </si>
  <si>
    <t>Inzlingen</t>
  </si>
  <si>
    <t>Kandern, Stadt</t>
  </si>
  <si>
    <t>Lörrach, Stadt</t>
  </si>
  <si>
    <t>Maulburg</t>
  </si>
  <si>
    <t>Rheinfelden (Baden), Stadt</t>
  </si>
  <si>
    <t>Rümmingen</t>
  </si>
  <si>
    <t>Schallbach</t>
  </si>
  <si>
    <t>Schliengen</t>
  </si>
  <si>
    <t>Schönau im Schwarzwald, Stadt</t>
  </si>
  <si>
    <t>Schönenberg</t>
  </si>
  <si>
    <t>Schopfheim, Stadt</t>
  </si>
  <si>
    <t>Schwörstadt</t>
  </si>
  <si>
    <t>Steinen</t>
  </si>
  <si>
    <t>Todtnau, Stadt</t>
  </si>
  <si>
    <t>Tunau</t>
  </si>
  <si>
    <t>Utzenfeld</t>
  </si>
  <si>
    <t>Weil am Rhein, Stadt</t>
  </si>
  <si>
    <t>Wembach</t>
  </si>
  <si>
    <t>Wieden</t>
  </si>
  <si>
    <t>Wittlingen</t>
  </si>
  <si>
    <t>Zell im Wiesental, Stadt</t>
  </si>
  <si>
    <t>Malsburg-Marzell</t>
  </si>
  <si>
    <t>Grenzach-Wyhlen</t>
  </si>
  <si>
    <t>Häg-Ehrsberg</t>
  </si>
  <si>
    <t>Kleines Wiesental</t>
  </si>
  <si>
    <t>Albbruck</t>
  </si>
  <si>
    <t>Bernau im Schwarzwald</t>
  </si>
  <si>
    <t>Bonndorf im Schwarzwald, Stadt</t>
  </si>
  <si>
    <t>Dachsberg (Südschwarzwald)</t>
  </si>
  <si>
    <t>Dettighofen</t>
  </si>
  <si>
    <t>Dogern</t>
  </si>
  <si>
    <t>Görwihl</t>
  </si>
  <si>
    <t>Grafenhausen</t>
  </si>
  <si>
    <t>Häusern</t>
  </si>
  <si>
    <t>Herrischried</t>
  </si>
  <si>
    <t>Höchenschwand</t>
  </si>
  <si>
    <t>Hohentengen am Hochrhein</t>
  </si>
  <si>
    <t>Ibach</t>
  </si>
  <si>
    <t>Jestetten</t>
  </si>
  <si>
    <t>Klettgau</t>
  </si>
  <si>
    <t>Lauchringen</t>
  </si>
  <si>
    <t>Laufenburg (Baden), Stadt</t>
  </si>
  <si>
    <t>Lottstetten</t>
  </si>
  <si>
    <t>Murg</t>
  </si>
  <si>
    <t>Rickenbach</t>
  </si>
  <si>
    <t>Bad Säckingen, Stadt</t>
  </si>
  <si>
    <t>St. Blasien, Stadt</t>
  </si>
  <si>
    <t>Stühlingen, Stadt</t>
  </si>
  <si>
    <t>Todtmoos</t>
  </si>
  <si>
    <t>Wehr, Stadt</t>
  </si>
  <si>
    <t>Weilheim</t>
  </si>
  <si>
    <t>Wutöschingen</t>
  </si>
  <si>
    <t>Eggingen</t>
  </si>
  <si>
    <t>Küssaberg</t>
  </si>
  <si>
    <t>Waldshut-Tiengen, Stadt</t>
  </si>
  <si>
    <t>Wutach</t>
  </si>
  <si>
    <t>Ühlingen-Birkendorf</t>
  </si>
  <si>
    <t>Dettingen an der Erms</t>
  </si>
  <si>
    <t>Eningen unter Achalm</t>
  </si>
  <si>
    <t>Gomadingen</t>
  </si>
  <si>
    <t>Grabenstetten</t>
  </si>
  <si>
    <t>Grafenberg</t>
  </si>
  <si>
    <t>Hayingen, Stadt</t>
  </si>
  <si>
    <t>Hülben</t>
  </si>
  <si>
    <t>Mehrstetten</t>
  </si>
  <si>
    <t>Metzingen, Stadt</t>
  </si>
  <si>
    <t>Münsingen, Stadt</t>
  </si>
  <si>
    <t>Pfronstetten</t>
  </si>
  <si>
    <t>Pfullingen, Stadt</t>
  </si>
  <si>
    <t>Pliezhausen</t>
  </si>
  <si>
    <t>Reutlingen, Stadt</t>
  </si>
  <si>
    <t>Riederich</t>
  </si>
  <si>
    <t>Trochtelfingen, Stadt</t>
  </si>
  <si>
    <t>Bad Urach, Stadt</t>
  </si>
  <si>
    <t>Wannweil</t>
  </si>
  <si>
    <t>Zwiefalten</t>
  </si>
  <si>
    <t>Walddorfhäslach</t>
  </si>
  <si>
    <t>Römerstein</t>
  </si>
  <si>
    <t>Engstingen</t>
  </si>
  <si>
    <t>Hohenstein</t>
  </si>
  <si>
    <t>Sonnenbühl</t>
  </si>
  <si>
    <t>Lichtenstein</t>
  </si>
  <si>
    <t>St. Johann</t>
  </si>
  <si>
    <t>Bodelshausen</t>
  </si>
  <si>
    <t>Dettenhausen</t>
  </si>
  <si>
    <t>Dußlingen</t>
  </si>
  <si>
    <t>Gomaringen</t>
  </si>
  <si>
    <t>Hirrlingen</t>
  </si>
  <si>
    <t>Kirchentellinsfurt</t>
  </si>
  <si>
    <t>Kusterdingen</t>
  </si>
  <si>
    <t>Mössingen, Stadt</t>
  </si>
  <si>
    <t>Nehren</t>
  </si>
  <si>
    <t>Ofterdingen</t>
  </si>
  <si>
    <t>Rottenburg am Neckar, Stadt</t>
  </si>
  <si>
    <t>Tübingen, Universitätsstadt</t>
  </si>
  <si>
    <t>Ammerbuch</t>
  </si>
  <si>
    <t>Neustetten</t>
  </si>
  <si>
    <t>Starzach</t>
  </si>
  <si>
    <t>Balingen, Stadt</t>
  </si>
  <si>
    <t>Bisingen</t>
  </si>
  <si>
    <t>Bitz</t>
  </si>
  <si>
    <t>Burladingen, Stadt</t>
  </si>
  <si>
    <t>Dautmergen</t>
  </si>
  <si>
    <t>Dormettingen</t>
  </si>
  <si>
    <t>Dotternhausen</t>
  </si>
  <si>
    <t>Geislingen, Stadt</t>
  </si>
  <si>
    <t>Grosselfingen</t>
  </si>
  <si>
    <t>Haigerloch, Stadt</t>
  </si>
  <si>
    <t>Hausen am Tann</t>
  </si>
  <si>
    <t>Hechingen, Stadt</t>
  </si>
  <si>
    <t>Jungingen</t>
  </si>
  <si>
    <t>Meßstetten, Stadt</t>
  </si>
  <si>
    <t>Nusplingen</t>
  </si>
  <si>
    <t>Obernheim</t>
  </si>
  <si>
    <t>Rangendingen</t>
  </si>
  <si>
    <t>Ratshausen</t>
  </si>
  <si>
    <t>Rosenfeld, Stadt</t>
  </si>
  <si>
    <t>Schömberg, Stadt</t>
  </si>
  <si>
    <t>Straßberg</t>
  </si>
  <si>
    <t>Weilen unter den Rinnen</t>
  </si>
  <si>
    <t>Winterlingen</t>
  </si>
  <si>
    <t>Zimmern unter der Burg</t>
  </si>
  <si>
    <t>Albstadt, Stadt</t>
  </si>
  <si>
    <t>Ulm, Universitätsstadt</t>
  </si>
  <si>
    <t>Allmendingen</t>
  </si>
  <si>
    <t>Altheim_UL</t>
  </si>
  <si>
    <t>Altheim (Alb)</t>
  </si>
  <si>
    <t>Amstetten</t>
  </si>
  <si>
    <t>Asselfingen</t>
  </si>
  <si>
    <t>Ballendorf</t>
  </si>
  <si>
    <t>Beimerstetten</t>
  </si>
  <si>
    <t>Berghülen</t>
  </si>
  <si>
    <t>Bernstadt</t>
  </si>
  <si>
    <t>Blaubeuren, Stadt</t>
  </si>
  <si>
    <t>Börslingen</t>
  </si>
  <si>
    <t>Breitingen</t>
  </si>
  <si>
    <t>Dietenheim, Stadt</t>
  </si>
  <si>
    <t>Dornstadt</t>
  </si>
  <si>
    <t>Ehingen (Donau), Stadt</t>
  </si>
  <si>
    <t>Emeringen</t>
  </si>
  <si>
    <t>Emerkingen</t>
  </si>
  <si>
    <t>Erbach, Stadt</t>
  </si>
  <si>
    <t>Griesingen</t>
  </si>
  <si>
    <t>Grundsheim</t>
  </si>
  <si>
    <t>Hausen am Bussen</t>
  </si>
  <si>
    <t>Holzkirch</t>
  </si>
  <si>
    <t>Hüttisheim</t>
  </si>
  <si>
    <t>Illerrieden</t>
  </si>
  <si>
    <t>Laichingen, Stadt</t>
  </si>
  <si>
    <t>Langenau, Stadt</t>
  </si>
  <si>
    <t>Lauterach</t>
  </si>
  <si>
    <t>Lonsee</t>
  </si>
  <si>
    <t>Merklingen</t>
  </si>
  <si>
    <t>Munderkingen, Stadt</t>
  </si>
  <si>
    <t>Neenstetten</t>
  </si>
  <si>
    <t>Nellingen</t>
  </si>
  <si>
    <t>Nerenstetten</t>
  </si>
  <si>
    <t>Oberdischingen</t>
  </si>
  <si>
    <t>Obermarchtal</t>
  </si>
  <si>
    <t>Oberstadion</t>
  </si>
  <si>
    <t>Öllingen</t>
  </si>
  <si>
    <t>Öpfingen</t>
  </si>
  <si>
    <t>Rammingen</t>
  </si>
  <si>
    <t>Rechtenstein</t>
  </si>
  <si>
    <t>Rottenacker</t>
  </si>
  <si>
    <t>Schelklingen, Stadt</t>
  </si>
  <si>
    <t>Schnürpflingen</t>
  </si>
  <si>
    <t>Setzingen</t>
  </si>
  <si>
    <t>Untermarchtal</t>
  </si>
  <si>
    <t>Unterstadion</t>
  </si>
  <si>
    <t>Unterwachingen</t>
  </si>
  <si>
    <t>Weidenstetten</t>
  </si>
  <si>
    <t>Westerheim</t>
  </si>
  <si>
    <t>Westerstetten</t>
  </si>
  <si>
    <t>Illerkirchberg</t>
  </si>
  <si>
    <t>Staig</t>
  </si>
  <si>
    <t>Heroldstatt</t>
  </si>
  <si>
    <t>Balzheim</t>
  </si>
  <si>
    <t>Blaustein</t>
  </si>
  <si>
    <t>Achstetten</t>
  </si>
  <si>
    <t>Alleshausen</t>
  </si>
  <si>
    <t>Allmannsweiler</t>
  </si>
  <si>
    <t>Altheim_BC</t>
  </si>
  <si>
    <t>Attenweiler</t>
  </si>
  <si>
    <t>Bad Buchau, Stadt</t>
  </si>
  <si>
    <t>Bad Schussenried, Stadt</t>
  </si>
  <si>
    <t>Berkheim</t>
  </si>
  <si>
    <t>Betzenweiler</t>
  </si>
  <si>
    <t>Biberach an der Riß, Stadt</t>
  </si>
  <si>
    <t>Burgrieden</t>
  </si>
  <si>
    <t>Dettingen an der Iller</t>
  </si>
  <si>
    <t>Dürmentingen</t>
  </si>
  <si>
    <t>Dürnau_BC</t>
  </si>
  <si>
    <t>Eberhardzell</t>
  </si>
  <si>
    <t>Erlenmoos</t>
  </si>
  <si>
    <t>Erolzheim</t>
  </si>
  <si>
    <t>Ertingen</t>
  </si>
  <si>
    <t>Hochdorf_BC</t>
  </si>
  <si>
    <t>Ingoldingen</t>
  </si>
  <si>
    <t>Kanzach</t>
  </si>
  <si>
    <t>Kirchberg an der Iller</t>
  </si>
  <si>
    <t>Kirchdorf an der Iller</t>
  </si>
  <si>
    <t>Langenenslingen</t>
  </si>
  <si>
    <t>Laupheim, Stadt</t>
  </si>
  <si>
    <t>Maselheim</t>
  </si>
  <si>
    <t>Mietingen</t>
  </si>
  <si>
    <t>Mittelbiberach</t>
  </si>
  <si>
    <t>Moosburg</t>
  </si>
  <si>
    <t>Ochsenhausen, Stadt</t>
  </si>
  <si>
    <t>Oggelshausen</t>
  </si>
  <si>
    <t>Riedlingen, Stadt</t>
  </si>
  <si>
    <t>Rot an der Rot</t>
  </si>
  <si>
    <t>Schwendi</t>
  </si>
  <si>
    <t>Seekirch</t>
  </si>
  <si>
    <t>Steinhausen an der Rottum</t>
  </si>
  <si>
    <t>Tannheim</t>
  </si>
  <si>
    <t>Tiefenbach</t>
  </si>
  <si>
    <t>Ummendorf</t>
  </si>
  <si>
    <t>Unlingen</t>
  </si>
  <si>
    <t>Uttenweiler</t>
  </si>
  <si>
    <t>Wain</t>
  </si>
  <si>
    <t>Warthausen</t>
  </si>
  <si>
    <t>Schemmerhofen</t>
  </si>
  <si>
    <t>Gutenzell-Hürbel</t>
  </si>
  <si>
    <t>Bermatingen</t>
  </si>
  <si>
    <t>Daisendorf</t>
  </si>
  <si>
    <t>Eriskirch</t>
  </si>
  <si>
    <t>Frickingen</t>
  </si>
  <si>
    <t>Friedrichshafen, Stadt</t>
  </si>
  <si>
    <t>Hagnau am Bodensee</t>
  </si>
  <si>
    <t>Heiligenberg</t>
  </si>
  <si>
    <t>Immenstaad am Bodensee</t>
  </si>
  <si>
    <t>Kressbronn am Bodensee</t>
  </si>
  <si>
    <t>Langenargen</t>
  </si>
  <si>
    <t>Markdorf, Stadt</t>
  </si>
  <si>
    <t>Meckenbeuren</t>
  </si>
  <si>
    <t>Meersburg, Stadt</t>
  </si>
  <si>
    <t>Neukirch</t>
  </si>
  <si>
    <t>Oberteuringen</t>
  </si>
  <si>
    <t>Owingen</t>
  </si>
  <si>
    <t>Salem</t>
  </si>
  <si>
    <t>Sipplingen</t>
  </si>
  <si>
    <t>Stetten</t>
  </si>
  <si>
    <t>Tettnang, Stadt</t>
  </si>
  <si>
    <t>Überlingen, Stadt</t>
  </si>
  <si>
    <t>Uhldingen-Mühlhofen</t>
  </si>
  <si>
    <t>Deggenhausertal</t>
  </si>
  <si>
    <t>Achberg</t>
  </si>
  <si>
    <t>Aichstetten</t>
  </si>
  <si>
    <t>Aitrach</t>
  </si>
  <si>
    <t>Altshausen</t>
  </si>
  <si>
    <t>Amtzell</t>
  </si>
  <si>
    <t>Aulendorf, Stadt</t>
  </si>
  <si>
    <t>Bad Waldsee, Stadt</t>
  </si>
  <si>
    <t>Bad Wurzach, Stadt</t>
  </si>
  <si>
    <t>Baienfurt</t>
  </si>
  <si>
    <t>Baindt</t>
  </si>
  <si>
    <t>Berg</t>
  </si>
  <si>
    <t>Bergatreute</t>
  </si>
  <si>
    <t>Bodnegg</t>
  </si>
  <si>
    <t>Boms</t>
  </si>
  <si>
    <t>Ebenweiler</t>
  </si>
  <si>
    <t>Eichstegen</t>
  </si>
  <si>
    <t>Fleischwangen</t>
  </si>
  <si>
    <t>Grünkraut</t>
  </si>
  <si>
    <t>Guggenhausen</t>
  </si>
  <si>
    <t>Hoßkirch</t>
  </si>
  <si>
    <t>Isny im Allgäu, Stadt</t>
  </si>
  <si>
    <t>Kißlegg</t>
  </si>
  <si>
    <t>Königseggwald</t>
  </si>
  <si>
    <t>Leutkirch im Allgäu, Stadt</t>
  </si>
  <si>
    <t>Ravensburg, Stadt</t>
  </si>
  <si>
    <t>Riedhausen</t>
  </si>
  <si>
    <t>Schlier</t>
  </si>
  <si>
    <t>Unterwaldhausen</t>
  </si>
  <si>
    <t>Vogt</t>
  </si>
  <si>
    <t>Waldburg</t>
  </si>
  <si>
    <t>Wangen im Allgäu, Stadt</t>
  </si>
  <si>
    <t>Weingarten, Stadt</t>
  </si>
  <si>
    <t>Wilhelmsdorf</t>
  </si>
  <si>
    <t>Wolfegg</t>
  </si>
  <si>
    <t>Wolpertswende</t>
  </si>
  <si>
    <t>Ebersbach-Musbach</t>
  </si>
  <si>
    <t>Argenbühl</t>
  </si>
  <si>
    <t>Horgenzell</t>
  </si>
  <si>
    <t>Fronreute</t>
  </si>
  <si>
    <t>Beuron</t>
  </si>
  <si>
    <t>Bingen</t>
  </si>
  <si>
    <t>Gammertingen, Stadt</t>
  </si>
  <si>
    <t>Herbertingen</t>
  </si>
  <si>
    <t>Hettingen, Stadt</t>
  </si>
  <si>
    <t>Hohentengen</t>
  </si>
  <si>
    <t>Illmensee</t>
  </si>
  <si>
    <t>Inzigkofen</t>
  </si>
  <si>
    <t>Krauchenwies</t>
  </si>
  <si>
    <t>Leibertingen</t>
  </si>
  <si>
    <t>Mengen, Stadt</t>
  </si>
  <si>
    <t>Meßkirch, Stadt</t>
  </si>
  <si>
    <t>Neufra</t>
  </si>
  <si>
    <t>Ostrach</t>
  </si>
  <si>
    <t>Pfullendorf, Stadt</t>
  </si>
  <si>
    <t>Bad Saulgau, Stadt</t>
  </si>
  <si>
    <t>Scheer, Stadt</t>
  </si>
  <si>
    <t>Schwenningen</t>
  </si>
  <si>
    <t>Sigmaringen, Stadt</t>
  </si>
  <si>
    <t>Sigmaringendorf</t>
  </si>
  <si>
    <t>Stetten am kalten Markt</t>
  </si>
  <si>
    <t>Veringenstadt, Stadt</t>
  </si>
  <si>
    <t>Wald</t>
  </si>
  <si>
    <t>Sauldorf</t>
  </si>
  <si>
    <t>Herdwangen-Schönach</t>
  </si>
  <si>
    <t>Eindeutige Namen der Kommunen</t>
  </si>
  <si>
    <t>Einige Kommunen haben den gleichen Ortsnamen, deswegen wurden die Landkreise angefügt</t>
  </si>
  <si>
    <t>maximal für den lokalen Bedarf verfügbares Dargebot</t>
  </si>
  <si>
    <t>KWK-Wärme-erzeugung</t>
  </si>
  <si>
    <t>KWK-Strom-erzeugung</t>
  </si>
  <si>
    <t>KWK-Erzeugung</t>
  </si>
  <si>
    <t>Summe KWK-Stromerzeugung</t>
  </si>
  <si>
    <t>Summe der mit KWK-Anlagen erzeugten und genutzten Wärme</t>
  </si>
  <si>
    <t>PV-Dach-Anlagen</t>
  </si>
  <si>
    <t>Biomasse</t>
  </si>
  <si>
    <t>Sonstige Siedlungsabfälle etc.</t>
  </si>
  <si>
    <t>Umweltwärme</t>
  </si>
  <si>
    <t>Abwärme aus Industrie und GHD</t>
  </si>
  <si>
    <t>Wärmenetze</t>
  </si>
  <si>
    <t>Energieeinsatz zur Wärmeerzeugung in Wärmenetzen MWh/a</t>
  </si>
  <si>
    <t>Synt. Brennstoffe (PtX)</t>
  </si>
  <si>
    <t>Strom
(abzgl. WP-Strom und Direktheizung)</t>
  </si>
  <si>
    <t>Tiefe Geothermie</t>
  </si>
  <si>
    <t>Sonstige fossile Brennstoffe</t>
  </si>
  <si>
    <t>Summe Wärmenetz-erzezugung</t>
  </si>
  <si>
    <t>Energieeinsatz (Heizwert) zur Wärmeerzeugung in Wärmenetzen
abzüglich KWK-Stromerzeugung</t>
  </si>
  <si>
    <t>ggf. Stromverbrauch in der Energiebilanz berücksichtigen</t>
  </si>
  <si>
    <t>Stromverbrauch für Umweltwärme-Wärmepumpen</t>
  </si>
  <si>
    <t>Stromverbrauch für Abwasser-Wärmepumpen</t>
  </si>
  <si>
    <t>Wenn kein Potenzial verfügbar --&gt; 0 eintragen</t>
  </si>
  <si>
    <t>unter Berücksichtugung der Dachflächen für Solarthermie für dezentrale Versorgung</t>
  </si>
  <si>
    <t>Dargebot für lokale und regionale Nutzung; Umgebungsluft wird nicht berücksichitgt da im Prinzip unbegrenzt</t>
  </si>
  <si>
    <t>Dargebot für lokale und regionale Nutzung; ggf. Stromerzeugung  in Zeile 72 berücksichtigen</t>
  </si>
  <si>
    <t>Endenergiepotenzial</t>
  </si>
  <si>
    <t>Biomasse insgesamt</t>
  </si>
  <si>
    <t>NaWaRo insgesamt</t>
  </si>
  <si>
    <t>Einheit</t>
  </si>
  <si>
    <t>Wert</t>
  </si>
  <si>
    <t>Jahr</t>
  </si>
  <si>
    <t>Sektor</t>
  </si>
  <si>
    <t>Strom (abzgl. WP-Strom und Direktheizung)</t>
  </si>
  <si>
    <t>Merkmal</t>
  </si>
  <si>
    <t>Kommunale Wärmeplanung</t>
  </si>
  <si>
    <t>Sektoren insgesamt</t>
  </si>
  <si>
    <t>Endenergieeeinsatz zur Wärmeerzeugung</t>
  </si>
  <si>
    <t>Summe Wärmenetzerzezugung</t>
  </si>
  <si>
    <t>KWK-Wärmeerzeugung</t>
  </si>
  <si>
    <t>KWK-Stromerzeugung</t>
  </si>
  <si>
    <t>Energieträger insgesamt</t>
  </si>
  <si>
    <t>GKZ</t>
  </si>
  <si>
    <t>Region</t>
  </si>
  <si>
    <t>Regionalschlüssel</t>
  </si>
  <si>
    <t>Attribut</t>
  </si>
  <si>
    <t>Erstellt von</t>
  </si>
  <si>
    <t>Kaiserstr. 94a</t>
  </si>
  <si>
    <t>76133 Karlsruhe</t>
  </si>
  <si>
    <t>Änderungen am Template sind nicht zulässig.</t>
  </si>
  <si>
    <t>www.kea-bw.de</t>
  </si>
  <si>
    <t>Erläuterungen / Beschreibungen</t>
  </si>
  <si>
    <t>automatische Rechenfelder, schreibgeschützt</t>
  </si>
  <si>
    <t>Nutzbares Endenergiepotenzial zur klimaneutralen Wärmeversorgung aus erneuerbaren Energien sowie Abwärme und Kraft-Wärme-Kopplung</t>
  </si>
  <si>
    <t>feste Biomasse (Holz) insgesamt</t>
  </si>
  <si>
    <t>Andere NaWaRo insgesamt</t>
  </si>
  <si>
    <t>Abfälle insgesamt</t>
  </si>
  <si>
    <t>Oberflächennahe Geothermie (Erdwärme) insgesamt</t>
  </si>
  <si>
    <t>Erdwärme Erdsonden</t>
  </si>
  <si>
    <t>Erdwärme Erdkollektoren</t>
  </si>
  <si>
    <t>Erdwärme Grundwasser</t>
  </si>
  <si>
    <t>Umweltwärme insgesamt</t>
  </si>
  <si>
    <t>Umweltwärme Oberflächengewässer (See, Fluss)</t>
  </si>
  <si>
    <t>Umweltwärme unterirdische Bauwerke</t>
  </si>
  <si>
    <t>Stromverbrauch für Abwärme-Wärmepumpen</t>
  </si>
  <si>
    <t>Summe KWK-Wärmeerzeugung</t>
  </si>
  <si>
    <t>Damit ergibt sich eine genauer Überblick über die insgesamt in Baden-Württemberg verfügbaren, und aus lokaler Sicht nutzbaren erneuerbaren Potenziale.</t>
  </si>
  <si>
    <t>Verbrauch der kommunalen Liegenschaften; Doppelzählung bei Gewerbe und Sonstiges vermeiden</t>
  </si>
  <si>
    <t>Private Haushalte / Wohnungen (1)</t>
  </si>
  <si>
    <t>Gewerbe und Sonstiges (2)</t>
  </si>
  <si>
    <t>Verarbeitendes Gewerbe (3)</t>
  </si>
  <si>
    <t>Kommunale Liegenschaften (4)</t>
  </si>
  <si>
    <t>Feste fossile Brennstoffe</t>
  </si>
  <si>
    <t>Die Nutzung dieses Templates ist verpflichtend zur Einreichung der Daten in die vom Land Baden-Württemberg bereitgestellte elektronische Datenbank.</t>
  </si>
  <si>
    <t>Damit wird eine einfache und sichere Datenverarbeitung sichergestellt.</t>
  </si>
  <si>
    <t>Diese Eingaben sind verpflichtend auszufüllen</t>
  </si>
  <si>
    <t>Diese Eingaben sind freiwillig auszufüllen</t>
  </si>
  <si>
    <t>Bitte tragen Sie auch ein Abschätzung des Stromverbrauchs zum Betrieb der Wärmepumpen der jeweiligen Kategorien ein.</t>
  </si>
  <si>
    <t xml:space="preserve">Bitte füllen Sie sofern entsprechende Daten verfügbar sind, auch die grünen Felder aus. </t>
  </si>
  <si>
    <t>Bitte machen Sie in Zeile 14 Angaben zum Einsatz der Energieträger und Wärmequellen zur Wärmeerzeugung in Wärmenetzen.</t>
  </si>
  <si>
    <t>Die mit dem BICO2BW-Tool ermittelten Ergebnisse entprechen inhaltlich und in ihrer Darstellung den hier angeforderten Daten, müssen aber dennoch manuell in die Arbeitshilfe übertragen werden.</t>
  </si>
  <si>
    <t>Bitte machen Sie auch Angaben zum Stromverbrauch.</t>
  </si>
  <si>
    <t>Fassen Sie dabei alle gegebenenfalls in der Gemeinde vorhandenen Teilnetze zusammen. Eine Angabe für Einzelnetze ist nicht notwendig</t>
  </si>
  <si>
    <t>Bitte tragen Sie die KWK-Strom- und Wärmeerzeugung pauschal in die Zellen U14 und V14 ein</t>
  </si>
  <si>
    <t>Sägereste</t>
  </si>
  <si>
    <t>Biogener Anteile des Abfalls</t>
  </si>
  <si>
    <t>Industrielle Abwärme (Hochtemp. direkte Nutzung)</t>
  </si>
  <si>
    <t>KEA Klimaschutz- und Energieagentur Baden-Württemberg GmbH</t>
  </si>
  <si>
    <t>Im Auftrag des Ministeriums für Umwelt, Klima und Energiewirtschaft Baden-Württemberg</t>
  </si>
  <si>
    <t>Haushalte</t>
  </si>
  <si>
    <t>Gewerbe Handel Dienstleistungen</t>
  </si>
  <si>
    <t>Verarbeitendes Gewerbe C</t>
  </si>
  <si>
    <t>Kommunale Liegenschaften</t>
  </si>
  <si>
    <t>Solarthermie Dachanlagen</t>
  </si>
  <si>
    <t>Solarthermie Freiflächenanlagen</t>
  </si>
  <si>
    <t>PV Dachanlagen</t>
  </si>
  <si>
    <t>PV Freiflächenanlagen</t>
  </si>
  <si>
    <t>Solarwärme</t>
  </si>
  <si>
    <t>Jahr Potenzialberechnung</t>
  </si>
  <si>
    <t>Jahr Ist-Energiebilanz</t>
  </si>
  <si>
    <t>Arbeitsblatt Endenergiebedarf Ist</t>
  </si>
  <si>
    <t>Arbeitsblätter Endenergiebedarf 2030 und 2040</t>
  </si>
  <si>
    <t>Mit dem BICO2BW-Tool können gegenwärtig Energie- und Treibhausgasbilanzen bis zum Bilanzjahr 2021 erstellt werden.</t>
  </si>
  <si>
    <t>Luft-Wärmepumpe (Umweltwärme + WP-Strom)</t>
  </si>
  <si>
    <t>Gewässer-Wärmepumpe (Umweltwärme + WP-Strom)</t>
  </si>
  <si>
    <t>Industrielle Abwärme (Niedertemp. + WP-Strom)</t>
  </si>
  <si>
    <t>Endenergiebedarf bzw. -verbrauch MWh/a</t>
  </si>
  <si>
    <t>* Für die Jahre 2030 und 2040 abgeschätzter Jahresendenergiebedarf für die Wärmeversorgung, aufgeteilt nach Energieträgern und Sektoren</t>
  </si>
  <si>
    <t>Kommune</t>
  </si>
  <si>
    <t>Für die Erstellung der Ist-Bilanz empfehlen wir die Berechnung des Endenergieverbrauchs gemäß BISKO-Standard unter Einbeziehung gemessener Verbrauchswerte (z.B. Daten der Energieversorger).</t>
  </si>
  <si>
    <t>Bitte tragen Sie für Wärrmepumpen den Stromverbrauch plus die Energiemenge der eingesetzten Wärmequelle (Luft, Erdwärme, Grundwasser etc.) ein.</t>
  </si>
  <si>
    <t>Erdwärme-Wärmepumpe Umweltwärme + WP-Strom)</t>
  </si>
  <si>
    <t>Erdwärme-Wärmepumpe (Umweltwärme + WP-Strom)</t>
  </si>
  <si>
    <t>Endenergiebedarf 
/-verbrauch</t>
  </si>
  <si>
    <t>Endenergiebedarf /-verbrauch dezentrale Wärmeversorgung</t>
  </si>
  <si>
    <t>Summe Endenergiebedarf /-verbrauch Wärme</t>
  </si>
  <si>
    <t>J4-L7, K-M14</t>
  </si>
  <si>
    <t>Endenergiebedarf MWh/a</t>
  </si>
  <si>
    <t>Endenergie- 
bedarf</t>
  </si>
  <si>
    <t>Endenergiebedarf dezentrale Wärmeversorgung</t>
  </si>
  <si>
    <t>Summe Endenergiebedarf Wärme</t>
  </si>
  <si>
    <t>Jahr der Potenzialermittlung eintrragen!</t>
  </si>
  <si>
    <t>Endenergiebedarf</t>
  </si>
  <si>
    <t>Endenergiebedarf Wärme insgesamt</t>
  </si>
  <si>
    <t>Abwasser-Wärmepumpe (Umweltwärme + WP-Strom)</t>
  </si>
  <si>
    <t>TSt</t>
  </si>
  <si>
    <t>Jahr der Datenerhebung eintragen!</t>
  </si>
  <si>
    <t>Version 1.2</t>
  </si>
  <si>
    <t>Stand: 07.12.2023</t>
  </si>
  <si>
    <t>Bitte tragen Sie in Zelle A3  das Jahr der Datenerhebung ein!</t>
  </si>
  <si>
    <t>Bitte tragen Sie in Zelle B3  das Jahr der Potenzialermittlung ein!</t>
  </si>
  <si>
    <t>Alle Eingaben erfolgen in MWh/a.</t>
  </si>
  <si>
    <t>Bitte tragen Sie die nutzbaren Endenergiemengen ein, die nach Ihren Berechnungen maximal aus lokalen erneuerbaren Quellen bereitgestellt werden können.</t>
  </si>
  <si>
    <t>Arbeitsblatt Endenergiepotenzial</t>
  </si>
  <si>
    <t>Grundlage: § 27 Absatz 4 Satz 2 Nr. 3 KlimaG BW</t>
  </si>
  <si>
    <t>Bitte tragen Sie den Endenergieverbrauch Wärmenetze in die Zellen C4 bis C7 ein.</t>
  </si>
  <si>
    <t>Aus Gründen der Vereinheitlichung mit den Szenarien 2030 und 2040 wurden Energieträger in die Ist-Datenerhebung aufgenommen, die gegenwärtig noch wenig genutzt werden.</t>
  </si>
  <si>
    <t>Grundlage: § 27 Absatz 4 Satz 2 Nr. 1 KlimaG BW</t>
  </si>
  <si>
    <t>Grundlage: § 27 Absatz 4 Satz 2 Nr. 2 KlimaG BW</t>
  </si>
  <si>
    <t>* Für das Ist-Jahr Endenergiebedarf bzw. -verbrauch für die Wärmeversorgung, aufgeteilt nach Energieträgern und Sektoren</t>
  </si>
  <si>
    <t>* Für das Ist-Jahr Energieeinsatz zur Wärmeerzeugung in Wärmenetzen</t>
  </si>
  <si>
    <t>* Für die Jahre 2030 und 2040 abgeschätzter Energieeinsatz zur Wärmeerzeugung in Wärmenetzen</t>
  </si>
  <si>
    <t>Bitte tragen Sie den Endenergiebedarf Wärmenetze in die Zellen C4 bis C7 ein.</t>
  </si>
  <si>
    <t>Bitte machen Sie auch Angaben zum abgeschätzten Strombedarf.</t>
  </si>
  <si>
    <t>Angaben zum Strombedarf sind freiwillig</t>
  </si>
  <si>
    <t>Bedarf der kommunalen Liegenschaften; Doppelzählung bei Gewerbe und Sonstiges vermeiden</t>
  </si>
  <si>
    <t>Bitte tragen Sie für Wärrmepumpen den Strombedarf plus die Energiemenge der eingesetzten Wärmequelle (Luft, Erdwärme, Grundwasser etc.) ein.</t>
  </si>
  <si>
    <t>B4-7</t>
  </si>
  <si>
    <t>Zellen</t>
  </si>
  <si>
    <t>offizieller Gemeindename</t>
  </si>
  <si>
    <t>B-N7</t>
  </si>
  <si>
    <t>offizieller Gemeindename, übernommen aus Arbeitsblatt Endenergiepotenzial</t>
  </si>
  <si>
    <t>Bei der Energiebilanzierung wird meist vom Endenergieverbrauch statt vom Energiebedarf gesprochen. Siehe z. B. BISKO-Bilanzierungssystematik Kommunal.</t>
  </si>
  <si>
    <t>A1, B2, C2, D-N2, O3</t>
  </si>
  <si>
    <t>Energieverbrauch bezeichnet eine gemessene Größe - Verbrauchsmessung. Energiebedarf bezeichnet eine berechnete Größe, z.B. den mit einem Simulationsmodell berechneten Heizenergiebedarf eines Gebäudes.</t>
  </si>
  <si>
    <t>Angaben zum Stromverbrauch sind freiwillig.</t>
  </si>
  <si>
    <t>Nutzbares Endenergiepotenzial
aus erneuerbaren Energien, Abwärme und KWK</t>
  </si>
  <si>
    <t>offiziellen Gemeindenamen aus Drop-Box auswählen und
Jahr der Potenzialermittlung eintragen!</t>
  </si>
  <si>
    <t>Bitte zunächst den offiziellen Namen der Gemeinde, für die Daten übermittelt werden sollen, aus der Klappbox in Zelle A3 auswählen.</t>
  </si>
  <si>
    <t>Bitte achten Sie darauf, die richtige Gemeinde auszuwählen, da ansonsten das Template nicht hochgeladen werden kann.</t>
  </si>
  <si>
    <t>Manche Gemeinden haben ähnliche Namen. In diesem Fall wurde zwecks Unterscheidung dem offiziellen Gemeindenamen ein Zusatz, wie z.B. "(Baden)" oder "an der …", hinzugefügt.</t>
  </si>
  <si>
    <t>Arbeitshilfe zur Übermittlung der Daten der Wärmeplanung gemäß § 27 Absatz 4 Satz 2 Nr. 1 - 3 KlimaG Baden-Württemberg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</si>
</sst>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€_-;\-* #,##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Segoe UI"/>
      <charset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6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Segoe UI"/>
      <family val="2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C479ED"/>
      </left>
      <right/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15">
    <xf numFmtId="0" fontId="0" fillId="0" borderId="0" xfId="0"/>
    <xf numFmtId="0" fontId="2" fillId="0" borderId="0" xfId="0" applyFont="1"/>
    <xf numFmtId="0" fontId="3" fillId="3" borderId="0" xfId="0" applyFont="1" applyFill="1"/>
    <xf numFmtId="0" fontId="3" fillId="7" borderId="26" xfId="0" applyFont="1" applyFill="1" applyBorder="1" applyAlignment="1" applyProtection="1">
      <alignment horizontal="center" vertical="center"/>
      <protection hidden="1"/>
    </xf>
    <xf numFmtId="0" fontId="3" fillId="7" borderId="11" xfId="0" applyFont="1" applyFill="1" applyBorder="1" applyAlignment="1" applyProtection="1">
      <alignment horizontal="center" vertical="center"/>
      <protection hidden="1"/>
    </xf>
    <xf numFmtId="0" fontId="3" fillId="7" borderId="29" xfId="0" applyFont="1" applyFill="1" applyBorder="1" applyAlignment="1" applyProtection="1">
      <alignment horizontal="center" vertical="center"/>
      <protection hidden="1"/>
    </xf>
    <xf numFmtId="0" fontId="5" fillId="2" borderId="16" xfId="0" applyFont="1" applyFill="1" applyBorder="1" applyAlignment="1" applyProtection="1">
      <alignment horizontal="center" vertical="center" wrapText="1"/>
      <protection hidden="1"/>
    </xf>
    <xf numFmtId="0" fontId="5" fillId="2" borderId="2" xfId="0" applyFont="1" applyFill="1" applyBorder="1" applyAlignment="1" applyProtection="1">
      <alignment horizontal="center" vertical="center" wrapText="1"/>
      <protection hidden="1"/>
    </xf>
    <xf numFmtId="0" fontId="5" fillId="2" borderId="25" xfId="0" applyFont="1" applyFill="1" applyBorder="1" applyAlignment="1" applyProtection="1">
      <alignment horizontal="center" vertical="center" wrapText="1"/>
      <protection hidden="1"/>
    </xf>
    <xf numFmtId="0" fontId="6" fillId="2" borderId="17" xfId="0" applyFont="1" applyFill="1" applyBorder="1" applyAlignment="1" applyProtection="1">
      <alignment horizontal="center" vertical="center" wrapText="1"/>
      <protection hidden="1"/>
    </xf>
    <xf numFmtId="0" fontId="5" fillId="2" borderId="13" xfId="0" applyFont="1" applyFill="1" applyBorder="1" applyAlignment="1" applyProtection="1">
      <alignment horizontal="center" vertical="center" wrapText="1"/>
      <protection hidden="1"/>
    </xf>
    <xf numFmtId="0" fontId="5" fillId="2" borderId="15" xfId="0" applyFont="1" applyFill="1" applyBorder="1" applyAlignment="1" applyProtection="1">
      <alignment horizontal="center" vertical="center" wrapText="1"/>
      <protection hidden="1"/>
    </xf>
    <xf numFmtId="0" fontId="5" fillId="2" borderId="26" xfId="0" applyFont="1" applyFill="1" applyBorder="1" applyAlignment="1" applyProtection="1">
      <alignment horizontal="center" vertical="center" wrapText="1"/>
      <protection hidden="1"/>
    </xf>
    <xf numFmtId="0" fontId="3" fillId="3" borderId="20" xfId="0" applyFont="1" applyFill="1" applyBorder="1" applyAlignment="1">
      <alignment vertical="center"/>
    </xf>
    <xf numFmtId="0" fontId="3" fillId="3" borderId="21" xfId="0" applyFont="1" applyFill="1" applyBorder="1" applyAlignment="1">
      <alignment horizontal="center" vertical="center"/>
    </xf>
    <xf numFmtId="0" fontId="0" fillId="3" borderId="21" xfId="0" applyFill="1" applyBorder="1"/>
    <xf numFmtId="0" fontId="0" fillId="3" borderId="17" xfId="0" applyFill="1" applyBorder="1"/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8" fillId="7" borderId="28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  <protection hidden="1"/>
    </xf>
    <xf numFmtId="0" fontId="7" fillId="2" borderId="25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164" fontId="0" fillId="0" borderId="0" xfId="0" applyNumberFormat="1"/>
    <xf numFmtId="0" fontId="7" fillId="2" borderId="32" xfId="0" applyFont="1" applyFill="1" applyBorder="1" applyProtection="1">
      <protection hidden="1"/>
    </xf>
    <xf numFmtId="0" fontId="9" fillId="2" borderId="30" xfId="0" applyFont="1" applyFill="1" applyBorder="1" applyProtection="1">
      <protection hidden="1"/>
    </xf>
    <xf numFmtId="164" fontId="9" fillId="7" borderId="31" xfId="1" applyNumberFormat="1" applyFont="1" applyFill="1" applyBorder="1" applyAlignment="1" applyProtection="1">
      <protection hidden="1"/>
    </xf>
    <xf numFmtId="164" fontId="9" fillId="7" borderId="23" xfId="1" applyNumberFormat="1" applyFont="1" applyFill="1" applyBorder="1" applyAlignment="1" applyProtection="1">
      <protection hidden="1"/>
    </xf>
    <xf numFmtId="164" fontId="9" fillId="7" borderId="24" xfId="1" applyNumberFormat="1" applyFont="1" applyFill="1" applyBorder="1" applyAlignment="1" applyProtection="1">
      <protection hidden="1"/>
    </xf>
    <xf numFmtId="0" fontId="0" fillId="0" borderId="14" xfId="0" applyBorder="1"/>
    <xf numFmtId="0" fontId="3" fillId="3" borderId="0" xfId="0" applyFont="1" applyFill="1" applyAlignment="1">
      <alignment vertical="center"/>
    </xf>
    <xf numFmtId="0" fontId="0" fillId="3" borderId="0" xfId="0" applyFill="1"/>
    <xf numFmtId="0" fontId="0" fillId="0" borderId="18" xfId="0" applyBorder="1"/>
    <xf numFmtId="0" fontId="8" fillId="7" borderId="27" xfId="0" applyFont="1" applyFill="1" applyBorder="1" applyAlignment="1">
      <alignment horizontal="center" vertical="center" wrapText="1"/>
    </xf>
    <xf numFmtId="0" fontId="9" fillId="2" borderId="24" xfId="0" applyFont="1" applyFill="1" applyBorder="1" applyProtection="1">
      <protection hidden="1"/>
    </xf>
    <xf numFmtId="164" fontId="10" fillId="7" borderId="30" xfId="1" applyNumberFormat="1" applyFont="1" applyFill="1" applyBorder="1" applyAlignment="1" applyProtection="1">
      <protection hidden="1"/>
    </xf>
    <xf numFmtId="0" fontId="0" fillId="5" borderId="0" xfId="0" applyFill="1"/>
    <xf numFmtId="0" fontId="0" fillId="4" borderId="0" xfId="0" applyFill="1"/>
    <xf numFmtId="0" fontId="0" fillId="7" borderId="0" xfId="0" applyFill="1"/>
    <xf numFmtId="0" fontId="3" fillId="3" borderId="9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3" borderId="9" xfId="0" applyFont="1" applyFill="1" applyBorder="1" applyAlignment="1">
      <alignment horizontal="center" vertical="center"/>
    </xf>
    <xf numFmtId="0" fontId="0" fillId="3" borderId="9" xfId="0" applyFill="1" applyBorder="1"/>
    <xf numFmtId="0" fontId="0" fillId="3" borderId="10" xfId="0" applyFill="1" applyBorder="1"/>
    <xf numFmtId="0" fontId="7" fillId="2" borderId="5" xfId="0" applyFont="1" applyFill="1" applyBorder="1" applyAlignment="1">
      <alignment horizontal="center"/>
    </xf>
    <xf numFmtId="0" fontId="7" fillId="0" borderId="0" xfId="0" applyFont="1"/>
    <xf numFmtId="164" fontId="9" fillId="7" borderId="30" xfId="1" applyNumberFormat="1" applyFont="1" applyFill="1" applyBorder="1" applyAlignment="1" applyProtection="1">
      <protection hidden="1"/>
    </xf>
    <xf numFmtId="0" fontId="9" fillId="2" borderId="19" xfId="0" applyFont="1" applyFill="1" applyBorder="1" applyAlignment="1" applyProtection="1">
      <alignment horizontal="center" vertical="center" wrapText="1"/>
      <protection hidden="1"/>
    </xf>
    <xf numFmtId="0" fontId="0" fillId="0" borderId="36" xfId="0" applyBorder="1"/>
    <xf numFmtId="164" fontId="7" fillId="2" borderId="22" xfId="1" applyNumberFormat="1" applyFont="1" applyFill="1" applyBorder="1" applyProtection="1">
      <protection hidden="1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164" fontId="0" fillId="4" borderId="12" xfId="0" applyNumberFormat="1" applyFill="1" applyBorder="1" applyProtection="1">
      <protection locked="0"/>
    </xf>
    <xf numFmtId="164" fontId="7" fillId="5" borderId="12" xfId="1" applyNumberFormat="1" applyFont="1" applyFill="1" applyBorder="1" applyProtection="1">
      <protection locked="0"/>
    </xf>
    <xf numFmtId="164" fontId="0" fillId="4" borderId="12" xfId="0" applyNumberFormat="1" applyFill="1" applyBorder="1" applyAlignment="1" applyProtection="1">
      <alignment horizontal="left"/>
      <protection locked="0"/>
    </xf>
    <xf numFmtId="164" fontId="9" fillId="4" borderId="31" xfId="1" applyNumberFormat="1" applyFont="1" applyFill="1" applyBorder="1" applyProtection="1">
      <protection locked="0" hidden="1"/>
    </xf>
    <xf numFmtId="0" fontId="3" fillId="5" borderId="37" xfId="0" applyFont="1" applyFill="1" applyBorder="1" applyAlignment="1" applyProtection="1">
      <alignment horizontal="left" vertical="center"/>
      <protection locked="0" hidden="1"/>
    </xf>
    <xf numFmtId="0" fontId="11" fillId="5" borderId="37" xfId="0" applyFont="1" applyFill="1" applyBorder="1" applyAlignment="1" applyProtection="1">
      <alignment horizontal="center" vertical="center" wrapText="1"/>
      <protection locked="0" hidden="1"/>
    </xf>
    <xf numFmtId="164" fontId="9" fillId="4" borderId="31" xfId="1" applyNumberFormat="1" applyFont="1" applyFill="1" applyBorder="1" applyProtection="1">
      <protection locked="0"/>
    </xf>
    <xf numFmtId="0" fontId="8" fillId="7" borderId="27" xfId="0" applyFont="1" applyFill="1" applyBorder="1" applyAlignment="1" applyProtection="1">
      <alignment horizontal="center" vertical="center" wrapText="1"/>
      <protection hidden="1"/>
    </xf>
    <xf numFmtId="0" fontId="8" fillId="5" borderId="37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3" fillId="8" borderId="0" xfId="0" applyFont="1" applyFill="1"/>
    <xf numFmtId="3" fontId="7" fillId="4" borderId="19" xfId="1" applyNumberFormat="1" applyFont="1" applyFill="1" applyBorder="1" applyProtection="1">
      <protection locked="0" hidden="1"/>
    </xf>
    <xf numFmtId="3" fontId="7" fillId="2" borderId="19" xfId="1" applyNumberFormat="1" applyFont="1" applyFill="1" applyBorder="1" applyProtection="1">
      <protection hidden="1"/>
    </xf>
    <xf numFmtId="3" fontId="7" fillId="2" borderId="19" xfId="1" applyNumberFormat="1" applyFont="1" applyFill="1" applyBorder="1" applyProtection="1">
      <protection locked="0" hidden="1"/>
    </xf>
    <xf numFmtId="3" fontId="7" fillId="5" borderId="19" xfId="1" applyNumberFormat="1" applyFont="1" applyFill="1" applyBorder="1" applyProtection="1">
      <protection locked="0" hidden="1"/>
    </xf>
    <xf numFmtId="3" fontId="9" fillId="5" borderId="19" xfId="1" applyNumberFormat="1" applyFont="1" applyFill="1" applyBorder="1" applyProtection="1">
      <protection locked="0" hidden="1"/>
    </xf>
    <xf numFmtId="3" fontId="7" fillId="5" borderId="24" xfId="1" applyNumberFormat="1" applyFont="1" applyFill="1" applyBorder="1" applyProtection="1">
      <protection locked="0" hidden="1"/>
    </xf>
    <xf numFmtId="3" fontId="0" fillId="0" borderId="0" xfId="0" applyNumberFormat="1"/>
    <xf numFmtId="0" fontId="0" fillId="9" borderId="0" xfId="0" applyFill="1"/>
    <xf numFmtId="3" fontId="0" fillId="9" borderId="0" xfId="0" applyNumberFormat="1" applyFill="1"/>
    <xf numFmtId="0" fontId="0" fillId="10" borderId="0" xfId="0" applyFill="1"/>
    <xf numFmtId="0" fontId="3" fillId="8" borderId="0" xfId="0" applyFont="1" applyFill="1" applyAlignment="1">
      <alignment horizontal="left"/>
    </xf>
    <xf numFmtId="0" fontId="14" fillId="2" borderId="0" xfId="0" applyFont="1" applyFill="1"/>
    <xf numFmtId="0" fontId="0" fillId="2" borderId="0" xfId="0" applyFill="1"/>
    <xf numFmtId="0" fontId="15" fillId="2" borderId="0" xfId="2" applyFill="1"/>
    <xf numFmtId="0" fontId="2" fillId="2" borderId="0" xfId="0" applyFont="1" applyFill="1"/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left" indent="1"/>
    </xf>
    <xf numFmtId="0" fontId="3" fillId="2" borderId="0" xfId="0" applyFont="1" applyFill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2" borderId="22" xfId="0" applyFont="1" applyFill="1" applyBorder="1" applyAlignment="1" applyProtection="1">
      <alignment horizontal="center" vertical="center" wrapText="1"/>
      <protection hidden="1"/>
    </xf>
    <xf numFmtId="0" fontId="9" fillId="2" borderId="28" xfId="0" applyFont="1" applyFill="1" applyBorder="1" applyAlignment="1" applyProtection="1">
      <alignment horizontal="center" vertical="center" wrapText="1"/>
      <protection hidden="1"/>
    </xf>
    <xf numFmtId="164" fontId="7" fillId="7" borderId="32" xfId="1" applyNumberFormat="1" applyFont="1" applyFill="1" applyBorder="1" applyProtection="1">
      <protection hidden="1"/>
    </xf>
    <xf numFmtId="0" fontId="9" fillId="2" borderId="38" xfId="0" applyFont="1" applyFill="1" applyBorder="1" applyAlignment="1" applyProtection="1">
      <alignment horizontal="center" vertical="center" wrapText="1"/>
      <protection hidden="1"/>
    </xf>
    <xf numFmtId="0" fontId="3" fillId="7" borderId="39" xfId="0" applyFont="1" applyFill="1" applyBorder="1" applyAlignment="1" applyProtection="1">
      <alignment horizontal="center" vertical="center"/>
      <protection hidden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164" fontId="7" fillId="5" borderId="31" xfId="1" applyNumberFormat="1" applyFont="1" applyFill="1" applyBorder="1" applyProtection="1">
      <protection locked="0"/>
    </xf>
    <xf numFmtId="164" fontId="7" fillId="5" borderId="33" xfId="1" applyNumberFormat="1" applyFont="1" applyFill="1" applyBorder="1" applyProtection="1">
      <protection locked="0"/>
    </xf>
    <xf numFmtId="43" fontId="9" fillId="2" borderId="7" xfId="1" applyFont="1" applyFill="1" applyBorder="1" applyAlignment="1" applyProtection="1">
      <alignment horizontal="left" vertical="center"/>
    </xf>
    <xf numFmtId="0" fontId="9" fillId="2" borderId="6" xfId="0" applyFont="1" applyFill="1" applyBorder="1" applyAlignment="1">
      <alignment horizontal="left" vertical="center" wrapText="1"/>
    </xf>
    <xf numFmtId="43" fontId="9" fillId="5" borderId="1" xfId="1" applyFont="1" applyFill="1" applyBorder="1" applyAlignment="1" applyProtection="1">
      <alignment horizontal="left" vertical="center"/>
    </xf>
    <xf numFmtId="43" fontId="9" fillId="2" borderId="7" xfId="1" applyFont="1" applyFill="1" applyBorder="1" applyAlignment="1" applyProtection="1">
      <alignment vertical="center"/>
    </xf>
    <xf numFmtId="43" fontId="7" fillId="2" borderId="7" xfId="1" applyFont="1" applyFill="1" applyBorder="1" applyAlignment="1" applyProtection="1">
      <alignment horizontal="left" vertical="center" indent="1"/>
    </xf>
    <xf numFmtId="43" fontId="9" fillId="5" borderId="7" xfId="1" applyFont="1" applyFill="1" applyBorder="1" applyAlignment="1" applyProtection="1">
      <alignment vertical="center"/>
    </xf>
    <xf numFmtId="43" fontId="7" fillId="2" borderId="7" xfId="1" applyFont="1" applyFill="1" applyBorder="1" applyAlignment="1" applyProtection="1">
      <alignment vertical="center"/>
    </xf>
    <xf numFmtId="43" fontId="9" fillId="5" borderId="34" xfId="1" applyFont="1" applyFill="1" applyBorder="1" applyAlignment="1" applyProtection="1">
      <alignment vertical="center"/>
    </xf>
    <xf numFmtId="3" fontId="9" fillId="5" borderId="19" xfId="1" applyNumberFormat="1" applyFont="1" applyFill="1" applyBorder="1" applyAlignment="1" applyProtection="1">
      <alignment horizontal="right" vertical="center"/>
      <protection locked="0" hidden="1"/>
    </xf>
    <xf numFmtId="0" fontId="17" fillId="0" borderId="0" xfId="0" applyFont="1"/>
    <xf numFmtId="0" fontId="0" fillId="8" borderId="0" xfId="0" applyFill="1"/>
    <xf numFmtId="164" fontId="9" fillId="2" borderId="26" xfId="1" applyNumberFormat="1" applyFont="1" applyFill="1" applyBorder="1" applyAlignment="1" applyProtection="1">
      <alignment horizontal="center"/>
      <protection hidden="1"/>
    </xf>
    <xf numFmtId="0" fontId="9" fillId="2" borderId="35" xfId="0" applyFont="1" applyFill="1" applyBorder="1" applyAlignment="1">
      <alignment horizontal="center"/>
    </xf>
    <xf numFmtId="0" fontId="17" fillId="2" borderId="0" xfId="0" applyFont="1" applyFill="1"/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mruColors>
      <color rgb="FFC479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160020</xdr:rowOff>
    </xdr:from>
    <xdr:to>
      <xdr:col>5</xdr:col>
      <xdr:colOff>349431</xdr:colOff>
      <xdr:row>6</xdr:row>
      <xdr:rowOff>118110</xdr:rowOff>
    </xdr:to>
    <xdr:pic>
      <xdr:nvPicPr>
        <xdr:cNvPr id="3" name="Grafik 9" descr="KEA-BW-Logo_2020_Fond_weißer Hintergrund">
          <a:extLst>
            <a:ext uri="{FF2B5EF4-FFF2-40B4-BE49-F238E27FC236}">
              <a16:creationId xmlns:a16="http://schemas.microsoft.com/office/drawing/2014/main" id="{CC7AD70D-55AD-4293-A9A9-D1B30A609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960" y="342900"/>
          <a:ext cx="2726871" cy="872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ea-bw.d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403FE-C7C2-487A-8063-0930C609DBA9}">
  <sheetPr codeName="Tabelle1"/>
  <dimension ref="C9:G24"/>
  <sheetViews>
    <sheetView tabSelected="1" workbookViewId="0">
      <selection activeCell="C16" sqref="C16"/>
    </sheetView>
  </sheetViews>
  <sheetFormatPr baseColWidth="10" defaultColWidth="11.5546875" defaultRowHeight="14.4" x14ac:dyDescent="0.3"/>
  <cols>
    <col min="1" max="16384" width="11.5546875" style="75"/>
  </cols>
  <sheetData>
    <row r="9" spans="3:7" ht="21" x14ac:dyDescent="0.4">
      <c r="C9" s="74" t="s">
        <v>1333</v>
      </c>
    </row>
    <row r="11" spans="3:7" x14ac:dyDescent="0.3">
      <c r="C11" s="75" t="s">
        <v>1245</v>
      </c>
    </row>
    <row r="12" spans="3:7" x14ac:dyDescent="0.3">
      <c r="C12" s="75" t="s">
        <v>1221</v>
      </c>
    </row>
    <row r="13" spans="3:7" x14ac:dyDescent="0.3">
      <c r="C13" s="75" t="s">
        <v>1246</v>
      </c>
    </row>
    <row r="16" spans="3:7" x14ac:dyDescent="0.3">
      <c r="C16" s="75" t="s">
        <v>1299</v>
      </c>
      <c r="E16" s="75" t="s">
        <v>1300</v>
      </c>
      <c r="G16" s="75" t="s">
        <v>1297</v>
      </c>
    </row>
    <row r="18" spans="3:4" x14ac:dyDescent="0.3">
      <c r="C18" s="75" t="s">
        <v>1260</v>
      </c>
    </row>
    <row r="21" spans="3:4" x14ac:dyDescent="0.3">
      <c r="C21" s="75" t="s">
        <v>1218</v>
      </c>
      <c r="D21" s="75" t="s">
        <v>1259</v>
      </c>
    </row>
    <row r="22" spans="3:4" x14ac:dyDescent="0.3">
      <c r="D22" s="75" t="s">
        <v>1219</v>
      </c>
    </row>
    <row r="23" spans="3:4" x14ac:dyDescent="0.3">
      <c r="D23" s="75" t="s">
        <v>1220</v>
      </c>
    </row>
    <row r="24" spans="3:4" x14ac:dyDescent="0.3">
      <c r="D24" s="76" t="s">
        <v>1222</v>
      </c>
    </row>
  </sheetData>
  <sheetProtection algorithmName="SHA-512" hashValue="U1krdJtRnNTrxe2zqMbtKrp7ttj84dipJtJe0P3bc779GE+BZd1d0U4tduY8wXqgNtjPaGlzXgTOs6lyHHtZ7Q==" saltValue="/Jd0V1xzlSEV5XlgHxGSMw==" spinCount="100000" sheet="1" objects="1" scenarios="1"/>
  <hyperlinks>
    <hyperlink ref="D24" r:id="rId1" xr:uid="{5D36A763-B4CF-44EA-9D46-4B68E4F148A6}"/>
  </hyperlinks>
  <pageMargins left="0.7" right="0.7" top="0.78740157499999996" bottom="0.78740157499999996" header="0.3" footer="0.3"/>
  <pageSetup paperSize="9" orientation="portrait" horizontalDpi="200" verticalDpi="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47BFC-7EAB-42B7-9F1B-CD8E9629E4E9}">
  <sheetPr codeName="Tabelle2"/>
  <dimension ref="B3:C66"/>
  <sheetViews>
    <sheetView workbookViewId="0"/>
  </sheetViews>
  <sheetFormatPr baseColWidth="10" defaultColWidth="11.5546875" defaultRowHeight="14.4" x14ac:dyDescent="0.3"/>
  <cols>
    <col min="1" max="16384" width="11.5546875" style="75"/>
  </cols>
  <sheetData>
    <row r="3" spans="2:3" ht="18" x14ac:dyDescent="0.35">
      <c r="B3" s="80" t="s">
        <v>1223</v>
      </c>
    </row>
    <row r="5" spans="2:3" x14ac:dyDescent="0.3">
      <c r="B5" s="77" t="s">
        <v>1305</v>
      </c>
    </row>
    <row r="6" spans="2:3" x14ac:dyDescent="0.3">
      <c r="B6" s="75" t="s">
        <v>1306</v>
      </c>
    </row>
    <row r="7" spans="2:3" x14ac:dyDescent="0.3">
      <c r="B7" s="75" t="s">
        <v>1225</v>
      </c>
    </row>
    <row r="9" spans="2:3" x14ac:dyDescent="0.3">
      <c r="B9" s="36"/>
      <c r="C9" s="79" t="s">
        <v>1247</v>
      </c>
    </row>
    <row r="10" spans="2:3" x14ac:dyDescent="0.3">
      <c r="B10" s="37"/>
      <c r="C10" s="79" t="s">
        <v>1248</v>
      </c>
    </row>
    <row r="11" spans="2:3" x14ac:dyDescent="0.3">
      <c r="B11" s="38"/>
      <c r="C11" s="79" t="s">
        <v>1224</v>
      </c>
    </row>
    <row r="12" spans="2:3" x14ac:dyDescent="0.3">
      <c r="B12" s="78">
        <v>0</v>
      </c>
      <c r="C12" s="79" t="s">
        <v>1194</v>
      </c>
    </row>
    <row r="14" spans="2:3" x14ac:dyDescent="0.3">
      <c r="B14" s="106" t="s">
        <v>1330</v>
      </c>
    </row>
    <row r="15" spans="2:3" x14ac:dyDescent="0.3">
      <c r="B15" s="75" t="s">
        <v>1332</v>
      </c>
    </row>
    <row r="16" spans="2:3" x14ac:dyDescent="0.3">
      <c r="B16" s="75" t="s">
        <v>1331</v>
      </c>
    </row>
    <row r="18" spans="2:2" x14ac:dyDescent="0.3">
      <c r="B18" s="106" t="s">
        <v>1302</v>
      </c>
    </row>
    <row r="20" spans="2:2" x14ac:dyDescent="0.3">
      <c r="B20" s="75" t="s">
        <v>1303</v>
      </c>
    </row>
    <row r="22" spans="2:2" x14ac:dyDescent="0.3">
      <c r="B22" s="75" t="s">
        <v>1304</v>
      </c>
    </row>
    <row r="24" spans="2:2" x14ac:dyDescent="0.3">
      <c r="B24" s="75" t="s">
        <v>1250</v>
      </c>
    </row>
    <row r="25" spans="2:2" x14ac:dyDescent="0.3">
      <c r="B25" s="75" t="s">
        <v>1238</v>
      </c>
    </row>
    <row r="27" spans="2:2" x14ac:dyDescent="0.3">
      <c r="B27" s="75" t="s">
        <v>1249</v>
      </c>
    </row>
    <row r="30" spans="2:2" x14ac:dyDescent="0.3">
      <c r="B30" s="77" t="s">
        <v>1272</v>
      </c>
    </row>
    <row r="31" spans="2:2" x14ac:dyDescent="0.3">
      <c r="B31" s="75" t="s">
        <v>1309</v>
      </c>
    </row>
    <row r="32" spans="2:2" x14ac:dyDescent="0.3">
      <c r="B32" s="75" t="s">
        <v>1311</v>
      </c>
    </row>
    <row r="33" spans="2:3" x14ac:dyDescent="0.3">
      <c r="B33" s="75" t="s">
        <v>1312</v>
      </c>
    </row>
    <row r="35" spans="2:3" x14ac:dyDescent="0.3">
      <c r="B35" s="36"/>
      <c r="C35" s="79" t="s">
        <v>1247</v>
      </c>
    </row>
    <row r="36" spans="2:3" x14ac:dyDescent="0.3">
      <c r="B36" s="37"/>
      <c r="C36" s="79" t="s">
        <v>1248</v>
      </c>
    </row>
    <row r="37" spans="2:3" x14ac:dyDescent="0.3">
      <c r="B37" s="38"/>
      <c r="C37" s="79" t="s">
        <v>1224</v>
      </c>
    </row>
    <row r="39" spans="2:3" x14ac:dyDescent="0.3">
      <c r="B39" s="106" t="s">
        <v>1301</v>
      </c>
    </row>
    <row r="41" spans="2:3" x14ac:dyDescent="0.3">
      <c r="B41" s="75" t="s">
        <v>1274</v>
      </c>
    </row>
    <row r="42" spans="2:3" x14ac:dyDescent="0.3">
      <c r="B42" s="75" t="s">
        <v>1252</v>
      </c>
    </row>
    <row r="44" spans="2:3" x14ac:dyDescent="0.3">
      <c r="B44" s="75" t="s">
        <v>1253</v>
      </c>
    </row>
    <row r="45" spans="2:3" x14ac:dyDescent="0.3">
      <c r="B45" s="75" t="s">
        <v>1307</v>
      </c>
    </row>
    <row r="46" spans="2:3" x14ac:dyDescent="0.3">
      <c r="B46" s="75" t="s">
        <v>1251</v>
      </c>
    </row>
    <row r="47" spans="2:3" x14ac:dyDescent="0.3">
      <c r="B47" s="75" t="s">
        <v>1255</v>
      </c>
    </row>
    <row r="48" spans="2:3" x14ac:dyDescent="0.3">
      <c r="B48" s="75" t="s">
        <v>1254</v>
      </c>
    </row>
    <row r="50" spans="2:3" x14ac:dyDescent="0.3">
      <c r="B50" s="75" t="s">
        <v>1308</v>
      </c>
    </row>
    <row r="52" spans="2:3" x14ac:dyDescent="0.3">
      <c r="B52" s="77" t="s">
        <v>1273</v>
      </c>
    </row>
    <row r="53" spans="2:3" x14ac:dyDescent="0.3">
      <c r="B53" s="75" t="s">
        <v>1310</v>
      </c>
    </row>
    <row r="54" spans="2:3" x14ac:dyDescent="0.3">
      <c r="B54" s="75" t="s">
        <v>1279</v>
      </c>
    </row>
    <row r="55" spans="2:3" x14ac:dyDescent="0.3">
      <c r="B55" s="75" t="s">
        <v>1313</v>
      </c>
    </row>
    <row r="57" spans="2:3" x14ac:dyDescent="0.3">
      <c r="B57" s="36"/>
      <c r="C57" s="79" t="s">
        <v>1247</v>
      </c>
    </row>
    <row r="58" spans="2:3" x14ac:dyDescent="0.3">
      <c r="B58" s="37"/>
      <c r="C58" s="79" t="s">
        <v>1248</v>
      </c>
    </row>
    <row r="59" spans="2:3" x14ac:dyDescent="0.3">
      <c r="B59" s="38"/>
      <c r="C59" s="79" t="s">
        <v>1224</v>
      </c>
    </row>
    <row r="61" spans="2:3" x14ac:dyDescent="0.3">
      <c r="B61" s="75" t="s">
        <v>1315</v>
      </c>
    </row>
    <row r="63" spans="2:3" x14ac:dyDescent="0.3">
      <c r="B63" s="75" t="s">
        <v>1314</v>
      </c>
    </row>
    <row r="64" spans="2:3" x14ac:dyDescent="0.3">
      <c r="B64" s="75" t="s">
        <v>1251</v>
      </c>
    </row>
    <row r="65" spans="2:2" x14ac:dyDescent="0.3">
      <c r="B65" s="75" t="s">
        <v>1255</v>
      </c>
    </row>
    <row r="66" spans="2:2" x14ac:dyDescent="0.3">
      <c r="B66" s="75" t="s">
        <v>1254</v>
      </c>
    </row>
  </sheetData>
  <sheetProtection algorithmName="SHA-512" hashValue="SIOcrqE0sHEZ7/XzLsD0Q0DxhuiqW/fJ5Fl8cFoi8mIVNNrSvC0Zdj94H5nrVh0Qpy+Rm/NNBGE7ftEWEUFnzg==" saltValue="gsxFLTuI2vovmBfiKJbJgw==" spinCount="100000" sheet="1" objects="1" scenarios="1"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85"/>
  <sheetViews>
    <sheetView zoomScale="85" zoomScaleNormal="85" workbookViewId="0">
      <selection sqref="A1:B1"/>
    </sheetView>
  </sheetViews>
  <sheetFormatPr baseColWidth="10" defaultColWidth="11.44140625" defaultRowHeight="14.4" x14ac:dyDescent="0.3"/>
  <cols>
    <col min="1" max="1" width="55.33203125" customWidth="1"/>
    <col min="3" max="3" width="4" customWidth="1"/>
    <col min="4" max="4" width="86.6640625" customWidth="1"/>
  </cols>
  <sheetData>
    <row r="1" spans="1:4" ht="37.950000000000003" customHeight="1" thickBot="1" x14ac:dyDescent="0.35">
      <c r="A1" s="107" t="s">
        <v>1328</v>
      </c>
      <c r="B1" s="108"/>
    </row>
    <row r="2" spans="1:4" ht="15" thickBot="1" x14ac:dyDescent="0.35">
      <c r="A2" s="105" t="s">
        <v>1280</v>
      </c>
      <c r="B2" s="104" t="s">
        <v>1203</v>
      </c>
    </row>
    <row r="3" spans="1:4" ht="30" customHeight="1" thickTop="1" thickBot="1" x14ac:dyDescent="0.35">
      <c r="A3" s="56"/>
      <c r="B3" s="57"/>
      <c r="D3" s="50" t="s">
        <v>1329</v>
      </c>
    </row>
    <row r="4" spans="1:4" ht="15" thickTop="1" x14ac:dyDescent="0.3">
      <c r="A4" s="44"/>
      <c r="B4" s="49"/>
    </row>
    <row r="5" spans="1:4" x14ac:dyDescent="0.3">
      <c r="A5" s="94" t="s">
        <v>5</v>
      </c>
      <c r="B5" s="47" t="s">
        <v>6</v>
      </c>
    </row>
    <row r="6" spans="1:4" x14ac:dyDescent="0.3">
      <c r="A6" s="95" t="s">
        <v>1179</v>
      </c>
      <c r="B6" s="101"/>
    </row>
    <row r="7" spans="1:4" x14ac:dyDescent="0.3">
      <c r="A7" s="93" t="s">
        <v>52</v>
      </c>
      <c r="B7" s="63"/>
      <c r="D7" t="s">
        <v>54</v>
      </c>
    </row>
    <row r="8" spans="1:4" x14ac:dyDescent="0.3">
      <c r="A8" s="93"/>
      <c r="B8" s="64"/>
    </row>
    <row r="9" spans="1:4" x14ac:dyDescent="0.3">
      <c r="A9" s="96" t="s">
        <v>58</v>
      </c>
      <c r="B9" s="63"/>
      <c r="D9" t="s">
        <v>55</v>
      </c>
    </row>
    <row r="10" spans="1:4" x14ac:dyDescent="0.3">
      <c r="A10" s="97" t="s">
        <v>7</v>
      </c>
      <c r="B10" s="63"/>
    </row>
    <row r="11" spans="1:4" x14ac:dyDescent="0.3">
      <c r="A11" s="97" t="s">
        <v>8</v>
      </c>
      <c r="B11" s="63"/>
    </row>
    <row r="12" spans="1:4" x14ac:dyDescent="0.3">
      <c r="A12" s="97" t="s">
        <v>9</v>
      </c>
      <c r="B12" s="63"/>
    </row>
    <row r="13" spans="1:4" x14ac:dyDescent="0.3">
      <c r="A13" s="97" t="s">
        <v>1256</v>
      </c>
      <c r="B13" s="63"/>
    </row>
    <row r="14" spans="1:4" x14ac:dyDescent="0.3">
      <c r="A14" s="97" t="s">
        <v>51</v>
      </c>
      <c r="B14" s="63"/>
    </row>
    <row r="15" spans="1:4" s="61" customFormat="1" x14ac:dyDescent="0.3">
      <c r="A15" s="97"/>
      <c r="B15" s="65"/>
    </row>
    <row r="16" spans="1:4" x14ac:dyDescent="0.3">
      <c r="A16" s="93" t="s">
        <v>59</v>
      </c>
      <c r="B16" s="63"/>
      <c r="D16" t="s">
        <v>55</v>
      </c>
    </row>
    <row r="17" spans="1:6" x14ac:dyDescent="0.3">
      <c r="A17" s="97" t="s">
        <v>10</v>
      </c>
      <c r="B17" s="63"/>
    </row>
    <row r="18" spans="1:6" x14ac:dyDescent="0.3">
      <c r="A18" s="97" t="s">
        <v>11</v>
      </c>
      <c r="B18" s="63"/>
      <c r="F18" s="48"/>
    </row>
    <row r="19" spans="1:6" x14ac:dyDescent="0.3">
      <c r="A19" s="97" t="s">
        <v>12</v>
      </c>
      <c r="B19" s="63"/>
    </row>
    <row r="20" spans="1:6" x14ac:dyDescent="0.3">
      <c r="A20" s="97" t="s">
        <v>13</v>
      </c>
      <c r="B20" s="63"/>
    </row>
    <row r="21" spans="1:6" x14ac:dyDescent="0.3">
      <c r="A21" s="97" t="s">
        <v>14</v>
      </c>
      <c r="B21" s="63"/>
    </row>
    <row r="22" spans="1:6" x14ac:dyDescent="0.3">
      <c r="A22" s="97" t="s">
        <v>15</v>
      </c>
      <c r="B22" s="63"/>
    </row>
    <row r="23" spans="1:6" x14ac:dyDescent="0.3">
      <c r="A23" s="97" t="s">
        <v>16</v>
      </c>
      <c r="B23" s="63"/>
    </row>
    <row r="24" spans="1:6" x14ac:dyDescent="0.3">
      <c r="A24" s="97" t="s">
        <v>48</v>
      </c>
      <c r="B24" s="63"/>
    </row>
    <row r="25" spans="1:6" x14ac:dyDescent="0.3">
      <c r="A25" s="97"/>
      <c r="B25" s="64"/>
    </row>
    <row r="26" spans="1:6" x14ac:dyDescent="0.3">
      <c r="A26" s="93" t="s">
        <v>17</v>
      </c>
      <c r="B26" s="63"/>
      <c r="D26" t="s">
        <v>57</v>
      </c>
    </row>
    <row r="27" spans="1:6" x14ac:dyDescent="0.3">
      <c r="A27" s="97" t="s">
        <v>1257</v>
      </c>
      <c r="B27" s="63"/>
    </row>
    <row r="28" spans="1:6" x14ac:dyDescent="0.3">
      <c r="A28" s="97" t="s">
        <v>18</v>
      </c>
      <c r="B28" s="63"/>
    </row>
    <row r="29" spans="1:6" x14ac:dyDescent="0.3">
      <c r="A29" s="97" t="s">
        <v>1180</v>
      </c>
      <c r="B29" s="63"/>
    </row>
    <row r="30" spans="1:6" x14ac:dyDescent="0.3">
      <c r="A30" s="97"/>
      <c r="B30" s="64"/>
    </row>
    <row r="31" spans="1:6" x14ac:dyDescent="0.3">
      <c r="A31" s="93" t="s">
        <v>19</v>
      </c>
      <c r="B31" s="63"/>
      <c r="D31" t="s">
        <v>56</v>
      </c>
    </row>
    <row r="32" spans="1:6" x14ac:dyDescent="0.3">
      <c r="A32" s="93"/>
      <c r="B32" s="64"/>
    </row>
    <row r="33" spans="1:4" x14ac:dyDescent="0.3">
      <c r="A33" s="93" t="s">
        <v>20</v>
      </c>
      <c r="B33" s="63"/>
      <c r="D33" t="s">
        <v>67</v>
      </c>
    </row>
    <row r="34" spans="1:4" x14ac:dyDescent="0.3">
      <c r="A34" s="97"/>
      <c r="B34" s="64"/>
    </row>
    <row r="35" spans="1:4" x14ac:dyDescent="0.3">
      <c r="A35" s="98" t="s">
        <v>1237</v>
      </c>
      <c r="B35" s="66"/>
      <c r="D35" t="s">
        <v>1177</v>
      </c>
    </row>
    <row r="36" spans="1:4" x14ac:dyDescent="0.3">
      <c r="A36" s="99"/>
      <c r="B36" s="64"/>
    </row>
    <row r="37" spans="1:4" x14ac:dyDescent="0.3">
      <c r="A37" s="98" t="s">
        <v>21</v>
      </c>
      <c r="B37" s="66"/>
      <c r="D37" t="s">
        <v>63</v>
      </c>
    </row>
    <row r="38" spans="1:4" x14ac:dyDescent="0.3">
      <c r="A38" s="96"/>
      <c r="B38" s="64"/>
    </row>
    <row r="39" spans="1:4" x14ac:dyDescent="0.3">
      <c r="A39" s="98" t="s">
        <v>22</v>
      </c>
      <c r="B39" s="66"/>
      <c r="D39" t="s">
        <v>66</v>
      </c>
    </row>
    <row r="40" spans="1:4" x14ac:dyDescent="0.3">
      <c r="A40" s="99"/>
      <c r="B40" s="64"/>
    </row>
    <row r="41" spans="1:4" x14ac:dyDescent="0.3">
      <c r="A41" s="98" t="s">
        <v>33</v>
      </c>
      <c r="B41" s="66"/>
      <c r="D41" t="s">
        <v>1172</v>
      </c>
    </row>
    <row r="42" spans="1:4" x14ac:dyDescent="0.3">
      <c r="A42" s="99" t="s">
        <v>68</v>
      </c>
      <c r="B42" s="63"/>
      <c r="D42" t="s">
        <v>1191</v>
      </c>
    </row>
    <row r="43" spans="1:4" x14ac:dyDescent="0.3">
      <c r="A43" s="99" t="s">
        <v>1230</v>
      </c>
      <c r="B43" s="63"/>
    </row>
    <row r="44" spans="1:4" x14ac:dyDescent="0.3">
      <c r="A44" s="99" t="s">
        <v>1231</v>
      </c>
      <c r="B44" s="63"/>
    </row>
    <row r="45" spans="1:4" x14ac:dyDescent="0.3">
      <c r="A45" s="99" t="s">
        <v>1232</v>
      </c>
      <c r="B45" s="63"/>
    </row>
    <row r="46" spans="1:4" x14ac:dyDescent="0.3">
      <c r="A46" s="99"/>
      <c r="B46" s="64"/>
    </row>
    <row r="47" spans="1:4" x14ac:dyDescent="0.3">
      <c r="A47" s="98" t="s">
        <v>1181</v>
      </c>
      <c r="B47" s="66"/>
      <c r="D47" t="s">
        <v>1196</v>
      </c>
    </row>
    <row r="48" spans="1:4" x14ac:dyDescent="0.3">
      <c r="A48" s="99" t="s">
        <v>1192</v>
      </c>
      <c r="B48" s="63"/>
      <c r="D48" t="s">
        <v>1191</v>
      </c>
    </row>
    <row r="49" spans="1:4" x14ac:dyDescent="0.3">
      <c r="A49" s="99" t="s">
        <v>1234</v>
      </c>
      <c r="B49" s="63"/>
    </row>
    <row r="50" spans="1:4" x14ac:dyDescent="0.3">
      <c r="A50" s="99" t="s">
        <v>1235</v>
      </c>
      <c r="B50" s="63"/>
    </row>
    <row r="51" spans="1:4" x14ac:dyDescent="0.3">
      <c r="A51" s="99"/>
      <c r="B51" s="64"/>
    </row>
    <row r="52" spans="1:4" x14ac:dyDescent="0.3">
      <c r="A52" s="98" t="s">
        <v>60</v>
      </c>
      <c r="B52" s="66"/>
      <c r="D52" t="s">
        <v>1197</v>
      </c>
    </row>
    <row r="53" spans="1:4" x14ac:dyDescent="0.3">
      <c r="A53" s="99"/>
      <c r="B53" s="64"/>
    </row>
    <row r="54" spans="1:4" x14ac:dyDescent="0.3">
      <c r="A54" s="98" t="s">
        <v>37</v>
      </c>
      <c r="B54" s="66"/>
    </row>
    <row r="55" spans="1:4" x14ac:dyDescent="0.3">
      <c r="A55" s="99" t="s">
        <v>1193</v>
      </c>
      <c r="B55" s="63"/>
      <c r="D55" t="s">
        <v>1191</v>
      </c>
    </row>
    <row r="56" spans="1:4" x14ac:dyDescent="0.3">
      <c r="A56" s="99"/>
      <c r="B56" s="64"/>
    </row>
    <row r="57" spans="1:4" x14ac:dyDescent="0.3">
      <c r="A57" s="98" t="s">
        <v>1182</v>
      </c>
      <c r="B57" s="67"/>
    </row>
    <row r="58" spans="1:4" x14ac:dyDescent="0.3">
      <c r="A58" s="99" t="s">
        <v>1236</v>
      </c>
      <c r="B58" s="63"/>
      <c r="D58" t="s">
        <v>1191</v>
      </c>
    </row>
    <row r="59" spans="1:4" x14ac:dyDescent="0.3">
      <c r="A59" s="97" t="s">
        <v>23</v>
      </c>
      <c r="B59" s="63"/>
    </row>
    <row r="60" spans="1:4" x14ac:dyDescent="0.3">
      <c r="A60" s="97" t="s">
        <v>24</v>
      </c>
      <c r="B60" s="63"/>
    </row>
    <row r="61" spans="1:4" x14ac:dyDescent="0.3">
      <c r="A61" s="97" t="s">
        <v>25</v>
      </c>
      <c r="B61" s="63"/>
    </row>
    <row r="62" spans="1:4" x14ac:dyDescent="0.3">
      <c r="A62" s="97" t="s">
        <v>26</v>
      </c>
      <c r="B62" s="63"/>
    </row>
    <row r="63" spans="1:4" x14ac:dyDescent="0.3">
      <c r="A63" s="99"/>
      <c r="B63" s="64"/>
    </row>
    <row r="64" spans="1:4" x14ac:dyDescent="0.3">
      <c r="A64" s="98" t="s">
        <v>27</v>
      </c>
      <c r="B64" s="66"/>
      <c r="D64" t="s">
        <v>65</v>
      </c>
    </row>
    <row r="65" spans="1:4" x14ac:dyDescent="0.3">
      <c r="A65" s="96"/>
      <c r="B65" s="64"/>
    </row>
    <row r="66" spans="1:4" x14ac:dyDescent="0.3">
      <c r="A66" s="98" t="s">
        <v>28</v>
      </c>
      <c r="B66" s="66"/>
    </row>
    <row r="67" spans="1:4" x14ac:dyDescent="0.3">
      <c r="A67" s="96"/>
      <c r="B67" s="64"/>
    </row>
    <row r="68" spans="1:4" x14ac:dyDescent="0.3">
      <c r="A68" s="98" t="s">
        <v>1178</v>
      </c>
      <c r="B68" s="66"/>
      <c r="D68" t="s">
        <v>1195</v>
      </c>
    </row>
    <row r="69" spans="1:4" x14ac:dyDescent="0.3">
      <c r="A69" s="96"/>
      <c r="B69" s="64"/>
    </row>
    <row r="70" spans="1:4" x14ac:dyDescent="0.3">
      <c r="A70" s="98" t="s">
        <v>29</v>
      </c>
      <c r="B70" s="66"/>
      <c r="D70" t="s">
        <v>66</v>
      </c>
    </row>
    <row r="71" spans="1:4" x14ac:dyDescent="0.3">
      <c r="A71" s="96"/>
      <c r="B71" s="64"/>
    </row>
    <row r="72" spans="1:4" x14ac:dyDescent="0.3">
      <c r="A72" s="98" t="s">
        <v>61</v>
      </c>
      <c r="B72" s="66"/>
    </row>
    <row r="73" spans="1:4" x14ac:dyDescent="0.3">
      <c r="A73" s="96"/>
      <c r="B73" s="64"/>
    </row>
    <row r="74" spans="1:4" ht="15" thickBot="1" x14ac:dyDescent="0.35">
      <c r="A74" s="100" t="s">
        <v>1176</v>
      </c>
      <c r="B74" s="68"/>
      <c r="D74" t="s">
        <v>64</v>
      </c>
    </row>
    <row r="75" spans="1:4" x14ac:dyDescent="0.3">
      <c r="A75" s="45"/>
    </row>
    <row r="77" spans="1:4" x14ac:dyDescent="0.3">
      <c r="B77" s="36"/>
      <c r="D77" t="s">
        <v>1247</v>
      </c>
    </row>
    <row r="78" spans="1:4" x14ac:dyDescent="0.3">
      <c r="B78" s="37"/>
      <c r="D78" t="s">
        <v>1248</v>
      </c>
    </row>
    <row r="79" spans="1:4" x14ac:dyDescent="0.3">
      <c r="B79" s="38"/>
      <c r="D79" t="s">
        <v>62</v>
      </c>
    </row>
    <row r="80" spans="1:4" x14ac:dyDescent="0.3">
      <c r="B80" s="51">
        <v>0</v>
      </c>
      <c r="D80" t="s">
        <v>1194</v>
      </c>
    </row>
    <row r="82" spans="1:2" x14ac:dyDescent="0.3">
      <c r="A82" s="1" t="s">
        <v>1320</v>
      </c>
      <c r="B82" s="1" t="s">
        <v>30</v>
      </c>
    </row>
    <row r="83" spans="1:2" x14ac:dyDescent="0.3">
      <c r="A83" s="1" t="s">
        <v>46</v>
      </c>
      <c r="B83" t="s">
        <v>53</v>
      </c>
    </row>
    <row r="84" spans="1:2" x14ac:dyDescent="0.3">
      <c r="A84" s="1" t="s">
        <v>49</v>
      </c>
      <c r="B84" s="102" t="s">
        <v>1321</v>
      </c>
    </row>
    <row r="85" spans="1:2" x14ac:dyDescent="0.3">
      <c r="A85" s="1" t="s">
        <v>50</v>
      </c>
      <c r="B85" s="102" t="s">
        <v>1293</v>
      </c>
    </row>
  </sheetData>
  <sheetProtection algorithmName="SHA-512" hashValue="whCYeEeRxb00+hiA1bFXF5NRvveLn3+pE0RvNcWuc6XYtAtnut9/Riezahj/8P6LzioWT/G4Yp1f5VGrebjHVg==" saltValue="FIoz6h3dGbzVPrtiz1S3AA==" spinCount="100000" sheet="1" objects="1" scenarios="1"/>
  <mergeCells count="1">
    <mergeCell ref="A1:B1"/>
  </mergeCell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5D14C9B-9FEE-4C92-A5A8-E3A48959978F}">
          <x14:formula1>
            <xm:f>Kommunen!$A$2:$A$1102</xm:f>
          </x14:formula1>
          <xm:sqref>A3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2D143-CD72-4DA7-9EE2-DB8E9AD79719}">
  <sheetPr codeName="Tabelle4"/>
  <dimension ref="A1:Y31"/>
  <sheetViews>
    <sheetView zoomScale="90" zoomScaleNormal="90" workbookViewId="0"/>
  </sheetViews>
  <sheetFormatPr baseColWidth="10" defaultColWidth="11.44140625" defaultRowHeight="14.4" x14ac:dyDescent="0.3"/>
  <cols>
    <col min="1" max="1" width="30.33203125" customWidth="1"/>
    <col min="2" max="3" width="17.6640625" customWidth="1"/>
    <col min="4" max="10" width="13.6640625" customWidth="1"/>
    <col min="11" max="11" width="15.21875" customWidth="1"/>
    <col min="12" max="13" width="13.6640625" customWidth="1"/>
    <col min="14" max="14" width="15.44140625" customWidth="1"/>
    <col min="15" max="15" width="15.6640625" customWidth="1"/>
    <col min="16" max="24" width="13.6640625" customWidth="1"/>
  </cols>
  <sheetData>
    <row r="1" spans="1:25" ht="27.6" customHeight="1" thickBot="1" x14ac:dyDescent="0.35">
      <c r="A1" s="40" t="s">
        <v>1278</v>
      </c>
      <c r="B1" s="41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3"/>
    </row>
    <row r="2" spans="1:25" ht="34.200000000000003" customHeight="1" thickBot="1" x14ac:dyDescent="0.35">
      <c r="A2" s="5">
        <f>+Endenergiepotenzial!A3</f>
        <v>0</v>
      </c>
      <c r="B2" s="17" t="s">
        <v>1285</v>
      </c>
      <c r="C2" s="18" t="s">
        <v>1285</v>
      </c>
      <c r="D2" s="109" t="s">
        <v>1286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90"/>
      <c r="Q2" s="82"/>
      <c r="R2" s="82"/>
    </row>
    <row r="3" spans="1:25" ht="78" customHeight="1" thickTop="1" thickBot="1" x14ac:dyDescent="0.35">
      <c r="A3" s="60"/>
      <c r="B3" s="6" t="s">
        <v>1186</v>
      </c>
      <c r="C3" s="7" t="s">
        <v>1183</v>
      </c>
      <c r="D3" s="7" t="s">
        <v>32</v>
      </c>
      <c r="E3" s="7" t="s">
        <v>31</v>
      </c>
      <c r="F3" s="20" t="s">
        <v>41</v>
      </c>
      <c r="G3" s="20" t="s">
        <v>1185</v>
      </c>
      <c r="H3" s="20" t="s">
        <v>2</v>
      </c>
      <c r="I3" s="20" t="s">
        <v>1179</v>
      </c>
      <c r="J3" s="20" t="s">
        <v>1275</v>
      </c>
      <c r="K3" s="20" t="s">
        <v>1283</v>
      </c>
      <c r="L3" s="20" t="s">
        <v>1276</v>
      </c>
      <c r="M3" s="83" t="s">
        <v>3</v>
      </c>
      <c r="N3" s="83" t="s">
        <v>1244</v>
      </c>
      <c r="O3" s="84" t="s">
        <v>1287</v>
      </c>
      <c r="Q3" s="22"/>
      <c r="R3" s="22"/>
    </row>
    <row r="4" spans="1:25" ht="15" thickTop="1" x14ac:dyDescent="0.3">
      <c r="A4" s="24" t="s">
        <v>1240</v>
      </c>
      <c r="B4" s="52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85">
        <f>SUM(C4:N4)</f>
        <v>0</v>
      </c>
      <c r="R4" s="23"/>
    </row>
    <row r="5" spans="1:25" x14ac:dyDescent="0.3">
      <c r="A5" s="24" t="s">
        <v>1241</v>
      </c>
      <c r="B5" s="54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85">
        <f t="shared" ref="O5:O7" si="0">SUM(C5:N5)</f>
        <v>0</v>
      </c>
      <c r="R5" s="23"/>
    </row>
    <row r="6" spans="1:25" x14ac:dyDescent="0.3">
      <c r="A6" s="24" t="s">
        <v>1242</v>
      </c>
      <c r="B6" s="54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85">
        <f t="shared" si="0"/>
        <v>0</v>
      </c>
      <c r="R6" s="23"/>
    </row>
    <row r="7" spans="1:25" x14ac:dyDescent="0.3">
      <c r="A7" s="24" t="s">
        <v>1243</v>
      </c>
      <c r="B7" s="54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85">
        <f t="shared" si="0"/>
        <v>0</v>
      </c>
      <c r="R7" s="23"/>
    </row>
    <row r="8" spans="1:25" ht="15" thickBot="1" x14ac:dyDescent="0.35">
      <c r="A8" s="25" t="s">
        <v>0</v>
      </c>
      <c r="B8" s="26">
        <f t="shared" ref="B8:M8" si="1">SUM(B4:B7)</f>
        <v>0</v>
      </c>
      <c r="C8" s="27">
        <f t="shared" si="1"/>
        <v>0</v>
      </c>
      <c r="D8" s="27">
        <f t="shared" si="1"/>
        <v>0</v>
      </c>
      <c r="E8" s="27">
        <f t="shared" si="1"/>
        <v>0</v>
      </c>
      <c r="F8" s="27">
        <f t="shared" si="1"/>
        <v>0</v>
      </c>
      <c r="G8" s="27">
        <f t="shared" si="1"/>
        <v>0</v>
      </c>
      <c r="H8" s="27">
        <f t="shared" si="1"/>
        <v>0</v>
      </c>
      <c r="I8" s="27">
        <f t="shared" si="1"/>
        <v>0</v>
      </c>
      <c r="J8" s="27">
        <f t="shared" si="1"/>
        <v>0</v>
      </c>
      <c r="K8" s="27">
        <f t="shared" si="1"/>
        <v>0</v>
      </c>
      <c r="L8" s="27">
        <f t="shared" si="1"/>
        <v>0</v>
      </c>
      <c r="M8" s="28">
        <f t="shared" si="1"/>
        <v>0</v>
      </c>
      <c r="N8" s="28">
        <f>SUM(N4:N7)</f>
        <v>0</v>
      </c>
      <c r="O8" s="46">
        <f>SUM(O4:O7)</f>
        <v>0</v>
      </c>
    </row>
    <row r="9" spans="1:25" x14ac:dyDescent="0.3">
      <c r="A9" s="32"/>
    </row>
    <row r="10" spans="1:25" ht="15" thickBot="1" x14ac:dyDescent="0.3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</row>
    <row r="11" spans="1:25" ht="25.95" customHeight="1" thickBot="1" x14ac:dyDescent="0.35">
      <c r="A11" s="40" t="s">
        <v>1184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2"/>
    </row>
    <row r="12" spans="1:25" ht="34.950000000000003" customHeight="1" thickBot="1" x14ac:dyDescent="0.35">
      <c r="A12" s="3">
        <f>+A2</f>
        <v>0</v>
      </c>
      <c r="B12" s="111" t="s">
        <v>1190</v>
      </c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2"/>
      <c r="W12" s="113" t="s">
        <v>1175</v>
      </c>
      <c r="X12" s="114"/>
    </row>
    <row r="13" spans="1:25" ht="64.05" customHeight="1" x14ac:dyDescent="0.3">
      <c r="A13" s="59">
        <f>+A3</f>
        <v>0</v>
      </c>
      <c r="B13" s="6" t="s">
        <v>32</v>
      </c>
      <c r="C13" s="7" t="s">
        <v>31</v>
      </c>
      <c r="D13" s="7" t="s">
        <v>40</v>
      </c>
      <c r="E13" s="20" t="s">
        <v>4</v>
      </c>
      <c r="F13" s="20" t="s">
        <v>1</v>
      </c>
      <c r="G13" s="20" t="s">
        <v>34</v>
      </c>
      <c r="H13" s="20" t="s">
        <v>35</v>
      </c>
      <c r="I13" s="20" t="s">
        <v>2</v>
      </c>
      <c r="J13" s="20" t="s">
        <v>1179</v>
      </c>
      <c r="K13" s="20" t="s">
        <v>1275</v>
      </c>
      <c r="L13" s="20" t="s">
        <v>1284</v>
      </c>
      <c r="M13" s="20" t="s">
        <v>1276</v>
      </c>
      <c r="N13" s="7" t="s">
        <v>1277</v>
      </c>
      <c r="O13" s="7" t="s">
        <v>1258</v>
      </c>
      <c r="P13" s="7" t="s">
        <v>1296</v>
      </c>
      <c r="Q13" s="7" t="s">
        <v>1187</v>
      </c>
      <c r="R13" s="7" t="s">
        <v>36</v>
      </c>
      <c r="S13" s="7" t="s">
        <v>38</v>
      </c>
      <c r="T13" s="7" t="s">
        <v>1188</v>
      </c>
      <c r="U13" s="8" t="s">
        <v>39</v>
      </c>
      <c r="V13" s="9" t="s">
        <v>1189</v>
      </c>
      <c r="W13" s="10" t="s">
        <v>1173</v>
      </c>
      <c r="X13" s="11" t="s">
        <v>1174</v>
      </c>
      <c r="Y13" s="32"/>
    </row>
    <row r="14" spans="1:25" ht="15" thickBot="1" x14ac:dyDescent="0.35">
      <c r="A14" s="34"/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46">
        <f>SUM(B14:U14)</f>
        <v>0</v>
      </c>
      <c r="W14" s="55"/>
      <c r="X14" s="55"/>
    </row>
    <row r="17" spans="1:3" x14ac:dyDescent="0.3">
      <c r="B17" s="36"/>
      <c r="C17" t="s">
        <v>1247</v>
      </c>
    </row>
    <row r="18" spans="1:3" x14ac:dyDescent="0.3">
      <c r="B18" s="37"/>
      <c r="C18" t="s">
        <v>1248</v>
      </c>
    </row>
    <row r="19" spans="1:3" x14ac:dyDescent="0.3">
      <c r="B19" s="38"/>
      <c r="C19" t="s">
        <v>62</v>
      </c>
    </row>
    <row r="21" spans="1:3" x14ac:dyDescent="0.3">
      <c r="A21" s="1" t="s">
        <v>1320</v>
      </c>
      <c r="B21" s="1" t="s">
        <v>30</v>
      </c>
    </row>
    <row r="22" spans="1:3" x14ac:dyDescent="0.3">
      <c r="A22" s="1" t="s">
        <v>1325</v>
      </c>
      <c r="B22" t="s">
        <v>1324</v>
      </c>
    </row>
    <row r="23" spans="1:3" x14ac:dyDescent="0.3">
      <c r="A23" s="1"/>
      <c r="B23" t="s">
        <v>1326</v>
      </c>
    </row>
    <row r="24" spans="1:3" x14ac:dyDescent="0.3">
      <c r="A24" s="1"/>
      <c r="B24" t="s">
        <v>1281</v>
      </c>
    </row>
    <row r="25" spans="1:3" x14ac:dyDescent="0.3">
      <c r="A25" s="1" t="s">
        <v>1319</v>
      </c>
      <c r="B25" t="s">
        <v>1327</v>
      </c>
    </row>
    <row r="26" spans="1:3" x14ac:dyDescent="0.3">
      <c r="A26" s="1" t="s">
        <v>47</v>
      </c>
      <c r="B26" t="s">
        <v>1323</v>
      </c>
    </row>
    <row r="27" spans="1:3" x14ac:dyDescent="0.3">
      <c r="A27" s="1" t="s">
        <v>49</v>
      </c>
      <c r="B27" s="102" t="s">
        <v>1298</v>
      </c>
    </row>
    <row r="28" spans="1:3" x14ac:dyDescent="0.3">
      <c r="A28" s="1" t="s">
        <v>42</v>
      </c>
      <c r="B28" t="s">
        <v>44</v>
      </c>
    </row>
    <row r="29" spans="1:3" x14ac:dyDescent="0.3">
      <c r="A29" s="1" t="s">
        <v>45</v>
      </c>
      <c r="B29" t="s">
        <v>43</v>
      </c>
    </row>
    <row r="30" spans="1:3" x14ac:dyDescent="0.3">
      <c r="A30" s="1" t="s">
        <v>1322</v>
      </c>
      <c r="B30" t="s">
        <v>1239</v>
      </c>
    </row>
    <row r="31" spans="1:3" x14ac:dyDescent="0.3">
      <c r="A31" s="1" t="s">
        <v>1288</v>
      </c>
      <c r="B31" t="s">
        <v>1282</v>
      </c>
    </row>
  </sheetData>
  <sheetProtection algorithmName="SHA-512" hashValue="as50PmK0ctltHp7mJGLa4m5hjbbUBUFSQ1Ky/PVStl3sgLYpyuVks8z5N1xoqUaBvwK3THMZefM4Rqw1ubS4LA==" saltValue="Jr6D+8WM78JtjzevrIK4uA==" spinCount="100000" sheet="1" objects="1" scenarios="1"/>
  <mergeCells count="3">
    <mergeCell ref="D2:N2"/>
    <mergeCell ref="B12:V12"/>
    <mergeCell ref="W12:X12"/>
  </mergeCells>
  <pageMargins left="0.7" right="0.7" top="0.78740157499999996" bottom="0.78740157499999996" header="0.3" footer="0.3"/>
  <pageSetup paperSize="9" orientation="portrait" horizontalDpi="4294967293" verticalDpi="2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924E-9902-42E9-8834-B19E6E9857A6}">
  <sheetPr codeName="Tabelle5"/>
  <dimension ref="A1:Y28"/>
  <sheetViews>
    <sheetView zoomScale="90" zoomScaleNormal="90" workbookViewId="0"/>
  </sheetViews>
  <sheetFormatPr baseColWidth="10" defaultColWidth="11.44140625" defaultRowHeight="14.4" x14ac:dyDescent="0.3"/>
  <cols>
    <col min="1" max="1" width="30.33203125" customWidth="1"/>
    <col min="2" max="3" width="17.6640625" customWidth="1"/>
    <col min="4" max="10" width="13.6640625" customWidth="1"/>
    <col min="11" max="11" width="15.21875" customWidth="1"/>
    <col min="12" max="13" width="13.6640625" customWidth="1"/>
    <col min="14" max="14" width="15.44140625" customWidth="1"/>
    <col min="15" max="15" width="15.6640625" customWidth="1"/>
    <col min="16" max="24" width="13.6640625" customWidth="1"/>
  </cols>
  <sheetData>
    <row r="1" spans="1:25" ht="27.6" customHeight="1" thickBot="1" x14ac:dyDescent="0.35">
      <c r="A1" s="13" t="s">
        <v>1289</v>
      </c>
      <c r="B1" s="14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6"/>
    </row>
    <row r="2" spans="1:25" ht="34.200000000000003" customHeight="1" thickBot="1" x14ac:dyDescent="0.35">
      <c r="A2" s="4">
        <f>+Endenergiepotenzial!A3</f>
        <v>0</v>
      </c>
      <c r="B2" s="17" t="s">
        <v>1290</v>
      </c>
      <c r="C2" s="18" t="s">
        <v>1290</v>
      </c>
      <c r="D2" s="109" t="s">
        <v>1291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90"/>
      <c r="P2" s="81"/>
      <c r="Q2" s="81"/>
      <c r="R2" s="81"/>
    </row>
    <row r="3" spans="1:25" ht="78" customHeight="1" x14ac:dyDescent="0.3">
      <c r="A3" s="19">
        <v>2030</v>
      </c>
      <c r="B3" s="6" t="s">
        <v>1186</v>
      </c>
      <c r="C3" s="7" t="s">
        <v>1183</v>
      </c>
      <c r="D3" s="7" t="s">
        <v>32</v>
      </c>
      <c r="E3" s="7" t="s">
        <v>31</v>
      </c>
      <c r="F3" s="20" t="s">
        <v>41</v>
      </c>
      <c r="G3" s="20" t="s">
        <v>1185</v>
      </c>
      <c r="H3" s="20" t="s">
        <v>2</v>
      </c>
      <c r="I3" s="20" t="s">
        <v>1179</v>
      </c>
      <c r="J3" s="20" t="s">
        <v>1275</v>
      </c>
      <c r="K3" s="20" t="s">
        <v>1284</v>
      </c>
      <c r="L3" s="20" t="s">
        <v>1276</v>
      </c>
      <c r="M3" s="83" t="s">
        <v>3</v>
      </c>
      <c r="N3" s="83" t="s">
        <v>1244</v>
      </c>
      <c r="O3" s="86" t="s">
        <v>1292</v>
      </c>
      <c r="P3" s="22"/>
      <c r="Q3" s="22"/>
      <c r="R3" s="22"/>
    </row>
    <row r="4" spans="1:25" x14ac:dyDescent="0.3">
      <c r="A4" s="24" t="s">
        <v>1240</v>
      </c>
      <c r="B4" s="52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85">
        <f>SUM(C4:N4)</f>
        <v>0</v>
      </c>
      <c r="P4" s="23"/>
      <c r="R4" s="23"/>
    </row>
    <row r="5" spans="1:25" x14ac:dyDescent="0.3">
      <c r="A5" s="24" t="s">
        <v>1241</v>
      </c>
      <c r="B5" s="54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85">
        <f t="shared" ref="O5:O7" si="0">SUM(C5:N5)</f>
        <v>0</v>
      </c>
      <c r="P5" s="23"/>
      <c r="R5" s="23"/>
    </row>
    <row r="6" spans="1:25" x14ac:dyDescent="0.3">
      <c r="A6" s="24" t="s">
        <v>1242</v>
      </c>
      <c r="B6" s="54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85">
        <f t="shared" si="0"/>
        <v>0</v>
      </c>
      <c r="P6" s="23"/>
      <c r="R6" s="23"/>
    </row>
    <row r="7" spans="1:25" x14ac:dyDescent="0.3">
      <c r="A7" s="24" t="s">
        <v>1243</v>
      </c>
      <c r="B7" s="54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85">
        <f t="shared" si="0"/>
        <v>0</v>
      </c>
      <c r="P7" s="23"/>
      <c r="R7" s="23"/>
    </row>
    <row r="8" spans="1:25" ht="15" thickBot="1" x14ac:dyDescent="0.35">
      <c r="A8" s="25" t="s">
        <v>0</v>
      </c>
      <c r="B8" s="26">
        <f t="shared" ref="B8:M8" si="1">SUM(B4:B7)</f>
        <v>0</v>
      </c>
      <c r="C8" s="27">
        <f t="shared" si="1"/>
        <v>0</v>
      </c>
      <c r="D8" s="27">
        <f t="shared" si="1"/>
        <v>0</v>
      </c>
      <c r="E8" s="27">
        <f t="shared" si="1"/>
        <v>0</v>
      </c>
      <c r="F8" s="27">
        <f t="shared" si="1"/>
        <v>0</v>
      </c>
      <c r="G8" s="27">
        <f t="shared" si="1"/>
        <v>0</v>
      </c>
      <c r="H8" s="27">
        <f t="shared" si="1"/>
        <v>0</v>
      </c>
      <c r="I8" s="27">
        <f t="shared" si="1"/>
        <v>0</v>
      </c>
      <c r="J8" s="27">
        <f t="shared" si="1"/>
        <v>0</v>
      </c>
      <c r="K8" s="27">
        <f t="shared" si="1"/>
        <v>0</v>
      </c>
      <c r="L8" s="27">
        <f t="shared" si="1"/>
        <v>0</v>
      </c>
      <c r="M8" s="28">
        <f t="shared" si="1"/>
        <v>0</v>
      </c>
      <c r="N8" s="28">
        <f>SUM(N4:N7)</f>
        <v>0</v>
      </c>
      <c r="O8" s="46">
        <f>SUM(O4:O7)</f>
        <v>0</v>
      </c>
    </row>
    <row r="10" spans="1:25" ht="15" thickBot="1" x14ac:dyDescent="0.3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</row>
    <row r="11" spans="1:25" ht="25.95" customHeight="1" thickBot="1" x14ac:dyDescent="0.35">
      <c r="A11" s="30" t="s">
        <v>1184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2"/>
    </row>
    <row r="12" spans="1:25" ht="34.950000000000003" customHeight="1" thickBot="1" x14ac:dyDescent="0.35">
      <c r="A12" s="3">
        <f>+A2</f>
        <v>0</v>
      </c>
      <c r="B12" s="111" t="s">
        <v>1190</v>
      </c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2"/>
      <c r="W12" s="113" t="s">
        <v>1175</v>
      </c>
      <c r="X12" s="114"/>
    </row>
    <row r="13" spans="1:25" ht="64.05" customHeight="1" x14ac:dyDescent="0.3">
      <c r="A13" s="33">
        <f>+A3</f>
        <v>2030</v>
      </c>
      <c r="B13" s="6" t="s">
        <v>32</v>
      </c>
      <c r="C13" s="7" t="s">
        <v>31</v>
      </c>
      <c r="D13" s="7" t="s">
        <v>40</v>
      </c>
      <c r="E13" s="20" t="s">
        <v>4</v>
      </c>
      <c r="F13" s="20" t="s">
        <v>1</v>
      </c>
      <c r="G13" s="20" t="s">
        <v>34</v>
      </c>
      <c r="H13" s="20" t="s">
        <v>35</v>
      </c>
      <c r="I13" s="20" t="s">
        <v>2</v>
      </c>
      <c r="J13" s="20" t="s">
        <v>1179</v>
      </c>
      <c r="K13" s="20" t="s">
        <v>1275</v>
      </c>
      <c r="L13" s="20" t="s">
        <v>1284</v>
      </c>
      <c r="M13" s="20" t="s">
        <v>1276</v>
      </c>
      <c r="N13" s="7" t="s">
        <v>1277</v>
      </c>
      <c r="O13" s="7" t="s">
        <v>1258</v>
      </c>
      <c r="P13" s="7" t="s">
        <v>1296</v>
      </c>
      <c r="Q13" s="7" t="s">
        <v>1187</v>
      </c>
      <c r="R13" s="7" t="s">
        <v>36</v>
      </c>
      <c r="S13" s="7" t="s">
        <v>38</v>
      </c>
      <c r="T13" s="7" t="s">
        <v>1188</v>
      </c>
      <c r="U13" s="8" t="s">
        <v>39</v>
      </c>
      <c r="V13" s="9" t="s">
        <v>1189</v>
      </c>
      <c r="W13" s="10" t="s">
        <v>1173</v>
      </c>
      <c r="X13" s="12" t="s">
        <v>1174</v>
      </c>
    </row>
    <row r="14" spans="1:25" ht="15" thickBot="1" x14ac:dyDescent="0.35">
      <c r="A14" s="34"/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35">
        <f>SUM(B14:U14)</f>
        <v>0</v>
      </c>
      <c r="W14" s="58"/>
      <c r="X14" s="58"/>
    </row>
    <row r="17" spans="1:3" x14ac:dyDescent="0.3">
      <c r="B17" s="36"/>
      <c r="C17" t="s">
        <v>1247</v>
      </c>
    </row>
    <row r="18" spans="1:3" x14ac:dyDescent="0.3">
      <c r="B18" s="37"/>
      <c r="C18" t="s">
        <v>1248</v>
      </c>
    </row>
    <row r="19" spans="1:3" x14ac:dyDescent="0.3">
      <c r="B19" s="38"/>
      <c r="C19" t="s">
        <v>62</v>
      </c>
    </row>
    <row r="21" spans="1:3" x14ac:dyDescent="0.3">
      <c r="A21" s="1" t="s">
        <v>1320</v>
      </c>
      <c r="B21" s="1" t="s">
        <v>30</v>
      </c>
    </row>
    <row r="22" spans="1:3" x14ac:dyDescent="0.3">
      <c r="A22" s="1" t="s">
        <v>1319</v>
      </c>
      <c r="B22" t="s">
        <v>1316</v>
      </c>
    </row>
    <row r="23" spans="1:3" x14ac:dyDescent="0.3">
      <c r="A23" s="1" t="s">
        <v>47</v>
      </c>
      <c r="B23" t="s">
        <v>1323</v>
      </c>
    </row>
    <row r="24" spans="1:3" x14ac:dyDescent="0.3">
      <c r="A24" s="1" t="s">
        <v>42</v>
      </c>
      <c r="B24" t="s">
        <v>44</v>
      </c>
    </row>
    <row r="25" spans="1:3" x14ac:dyDescent="0.3">
      <c r="A25" s="1" t="s">
        <v>45</v>
      </c>
      <c r="B25" t="s">
        <v>43</v>
      </c>
    </row>
    <row r="26" spans="1:3" x14ac:dyDescent="0.3">
      <c r="A26" s="1" t="s">
        <v>1322</v>
      </c>
      <c r="B26" t="s">
        <v>1317</v>
      </c>
    </row>
    <row r="27" spans="1:3" x14ac:dyDescent="0.3">
      <c r="A27" s="1" t="s">
        <v>1288</v>
      </c>
      <c r="B27" t="s">
        <v>1318</v>
      </c>
    </row>
    <row r="28" spans="1:3" x14ac:dyDescent="0.3">
      <c r="A28" s="1"/>
    </row>
  </sheetData>
  <sheetProtection algorithmName="SHA-512" hashValue="fa7hcD8UAkhhl1qH+a/Cf0h9DHXuoEyv7WHUJE9J+R83NHAsdV8PlnZlRKSQ55mk6+4nN6VaEiKxtd19AhSX6w==" saltValue="7+51GqJtb+d2lI1wDMQ/Cg==" spinCount="100000" sheet="1" objects="1" scenarios="1"/>
  <mergeCells count="3">
    <mergeCell ref="D2:N2"/>
    <mergeCell ref="B12:V12"/>
    <mergeCell ref="W12:X12"/>
  </mergeCells>
  <pageMargins left="0.7" right="0.7" top="0.78740157499999996" bottom="0.78740157499999996" header="0.3" footer="0.3"/>
  <pageSetup paperSize="9" orientation="portrait" horizontalDpi="4294967293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38B4B-600A-41DF-84EE-564532A41B2F}">
  <sheetPr codeName="Tabelle6"/>
  <dimension ref="A1:X28"/>
  <sheetViews>
    <sheetView zoomScale="90" zoomScaleNormal="90" workbookViewId="0"/>
  </sheetViews>
  <sheetFormatPr baseColWidth="10" defaultColWidth="11.44140625" defaultRowHeight="14.4" x14ac:dyDescent="0.3"/>
  <cols>
    <col min="1" max="1" width="30.33203125" customWidth="1"/>
    <col min="2" max="3" width="17.6640625" customWidth="1"/>
    <col min="4" max="10" width="13.6640625" customWidth="1"/>
    <col min="11" max="11" width="15.21875" customWidth="1"/>
    <col min="12" max="13" width="13.6640625" customWidth="1"/>
    <col min="14" max="14" width="15.44140625" customWidth="1"/>
    <col min="15" max="15" width="15.6640625" customWidth="1"/>
    <col min="16" max="24" width="13.6640625" customWidth="1"/>
  </cols>
  <sheetData>
    <row r="1" spans="1:24" ht="27.6" customHeight="1" thickBot="1" x14ac:dyDescent="0.35">
      <c r="A1" s="40" t="s">
        <v>1289</v>
      </c>
      <c r="B1" s="41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3"/>
    </row>
    <row r="2" spans="1:24" ht="34.200000000000003" customHeight="1" thickBot="1" x14ac:dyDescent="0.35">
      <c r="A2" s="87">
        <f>+Endenergiepotenzial!A3</f>
        <v>0</v>
      </c>
      <c r="B2" s="88" t="s">
        <v>1290</v>
      </c>
      <c r="C2" s="89" t="s">
        <v>1290</v>
      </c>
      <c r="D2" s="109" t="s">
        <v>1291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90"/>
      <c r="P2" s="82"/>
      <c r="Q2" s="82"/>
      <c r="R2" s="82"/>
    </row>
    <row r="3" spans="1:24" ht="78" customHeight="1" x14ac:dyDescent="0.3">
      <c r="A3" s="33">
        <v>2040</v>
      </c>
      <c r="B3" s="6" t="s">
        <v>1186</v>
      </c>
      <c r="C3" s="7" t="s">
        <v>1183</v>
      </c>
      <c r="D3" s="7" t="s">
        <v>32</v>
      </c>
      <c r="E3" s="7" t="s">
        <v>31</v>
      </c>
      <c r="F3" s="20" t="s">
        <v>41</v>
      </c>
      <c r="G3" s="20" t="s">
        <v>1185</v>
      </c>
      <c r="H3" s="20" t="s">
        <v>2</v>
      </c>
      <c r="I3" s="20" t="s">
        <v>1179</v>
      </c>
      <c r="J3" s="20" t="s">
        <v>1275</v>
      </c>
      <c r="K3" s="20" t="s">
        <v>1284</v>
      </c>
      <c r="L3" s="20" t="s">
        <v>1276</v>
      </c>
      <c r="M3" s="21" t="s">
        <v>3</v>
      </c>
      <c r="N3" s="83" t="s">
        <v>1244</v>
      </c>
      <c r="O3" s="84" t="s">
        <v>1292</v>
      </c>
      <c r="P3" s="22"/>
      <c r="Q3" s="22"/>
      <c r="R3" s="22"/>
    </row>
    <row r="4" spans="1:24" x14ac:dyDescent="0.3">
      <c r="A4" s="24" t="s">
        <v>1240</v>
      </c>
      <c r="B4" s="52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85">
        <f>SUM(C4:N4)</f>
        <v>0</v>
      </c>
      <c r="R4" s="23"/>
    </row>
    <row r="5" spans="1:24" x14ac:dyDescent="0.3">
      <c r="A5" s="24" t="s">
        <v>1241</v>
      </c>
      <c r="B5" s="54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85">
        <f t="shared" ref="O5:O7" si="0">SUM(C5:N5)</f>
        <v>0</v>
      </c>
      <c r="R5" s="23"/>
    </row>
    <row r="6" spans="1:24" x14ac:dyDescent="0.3">
      <c r="A6" s="24" t="s">
        <v>1242</v>
      </c>
      <c r="B6" s="54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85">
        <f t="shared" si="0"/>
        <v>0</v>
      </c>
      <c r="R6" s="23"/>
    </row>
    <row r="7" spans="1:24" x14ac:dyDescent="0.3">
      <c r="A7" s="24" t="s">
        <v>1243</v>
      </c>
      <c r="B7" s="54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85">
        <f t="shared" si="0"/>
        <v>0</v>
      </c>
      <c r="R7" s="23"/>
    </row>
    <row r="8" spans="1:24" ht="15" thickBot="1" x14ac:dyDescent="0.35">
      <c r="A8" s="34" t="s">
        <v>0</v>
      </c>
      <c r="B8" s="26">
        <f t="shared" ref="B8:M8" si="1">SUM(B4:B7)</f>
        <v>0</v>
      </c>
      <c r="C8" s="27">
        <f t="shared" si="1"/>
        <v>0</v>
      </c>
      <c r="D8" s="27">
        <f t="shared" si="1"/>
        <v>0</v>
      </c>
      <c r="E8" s="27">
        <f t="shared" si="1"/>
        <v>0</v>
      </c>
      <c r="F8" s="27">
        <f t="shared" si="1"/>
        <v>0</v>
      </c>
      <c r="G8" s="27">
        <f t="shared" si="1"/>
        <v>0</v>
      </c>
      <c r="H8" s="27">
        <f t="shared" si="1"/>
        <v>0</v>
      </c>
      <c r="I8" s="27">
        <f t="shared" si="1"/>
        <v>0</v>
      </c>
      <c r="J8" s="27">
        <f t="shared" si="1"/>
        <v>0</v>
      </c>
      <c r="K8" s="27">
        <f t="shared" si="1"/>
        <v>0</v>
      </c>
      <c r="L8" s="27">
        <f t="shared" si="1"/>
        <v>0</v>
      </c>
      <c r="M8" s="28">
        <f t="shared" si="1"/>
        <v>0</v>
      </c>
      <c r="N8" s="28">
        <f>SUM(N4:N7)</f>
        <v>0</v>
      </c>
      <c r="O8" s="46">
        <f>SUM(O4:O7)</f>
        <v>0</v>
      </c>
    </row>
    <row r="10" spans="1:24" ht="15" thickBot="1" x14ac:dyDescent="0.3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</row>
    <row r="11" spans="1:24" ht="25.95" customHeight="1" thickBot="1" x14ac:dyDescent="0.35">
      <c r="A11" s="39" t="s">
        <v>1184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16"/>
    </row>
    <row r="12" spans="1:24" ht="34.950000000000003" customHeight="1" thickBot="1" x14ac:dyDescent="0.35">
      <c r="A12" s="3">
        <f>+A2</f>
        <v>0</v>
      </c>
      <c r="B12" s="111" t="s">
        <v>1190</v>
      </c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2"/>
      <c r="W12" s="113" t="s">
        <v>1175</v>
      </c>
      <c r="X12" s="114"/>
    </row>
    <row r="13" spans="1:24" ht="64.05" customHeight="1" x14ac:dyDescent="0.3">
      <c r="A13" s="33">
        <f>+A3</f>
        <v>2040</v>
      </c>
      <c r="B13" s="6" t="s">
        <v>32</v>
      </c>
      <c r="C13" s="7" t="s">
        <v>31</v>
      </c>
      <c r="D13" s="7" t="s">
        <v>40</v>
      </c>
      <c r="E13" s="20" t="s">
        <v>4</v>
      </c>
      <c r="F13" s="20" t="s">
        <v>1</v>
      </c>
      <c r="G13" s="20" t="s">
        <v>34</v>
      </c>
      <c r="H13" s="20" t="s">
        <v>35</v>
      </c>
      <c r="I13" s="20" t="s">
        <v>2</v>
      </c>
      <c r="J13" s="20" t="s">
        <v>1179</v>
      </c>
      <c r="K13" s="20" t="s">
        <v>1275</v>
      </c>
      <c r="L13" s="20" t="s">
        <v>1284</v>
      </c>
      <c r="M13" s="20" t="s">
        <v>1276</v>
      </c>
      <c r="N13" s="7" t="s">
        <v>1277</v>
      </c>
      <c r="O13" s="7" t="s">
        <v>1258</v>
      </c>
      <c r="P13" s="7" t="s">
        <v>1296</v>
      </c>
      <c r="Q13" s="7" t="s">
        <v>1187</v>
      </c>
      <c r="R13" s="7" t="s">
        <v>36</v>
      </c>
      <c r="S13" s="7" t="s">
        <v>38</v>
      </c>
      <c r="T13" s="7" t="s">
        <v>1188</v>
      </c>
      <c r="U13" s="8" t="s">
        <v>39</v>
      </c>
      <c r="V13" s="9" t="s">
        <v>1189</v>
      </c>
      <c r="W13" s="10" t="s">
        <v>1173</v>
      </c>
      <c r="X13" s="12" t="s">
        <v>1174</v>
      </c>
    </row>
    <row r="14" spans="1:24" ht="15" thickBot="1" x14ac:dyDescent="0.35">
      <c r="A14" s="34"/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2"/>
      <c r="V14" s="46">
        <f>SUM(B14:U14)</f>
        <v>0</v>
      </c>
      <c r="W14" s="58"/>
      <c r="X14" s="58"/>
    </row>
    <row r="17" spans="1:3" x14ac:dyDescent="0.3">
      <c r="B17" s="36"/>
      <c r="C17" t="s">
        <v>1247</v>
      </c>
    </row>
    <row r="18" spans="1:3" x14ac:dyDescent="0.3">
      <c r="B18" s="37"/>
      <c r="C18" t="s">
        <v>1248</v>
      </c>
    </row>
    <row r="19" spans="1:3" x14ac:dyDescent="0.3">
      <c r="B19" s="38"/>
      <c r="C19" t="s">
        <v>62</v>
      </c>
    </row>
    <row r="21" spans="1:3" x14ac:dyDescent="0.3">
      <c r="A21" s="1" t="s">
        <v>1320</v>
      </c>
      <c r="B21" s="1" t="s">
        <v>30</v>
      </c>
    </row>
    <row r="22" spans="1:3" x14ac:dyDescent="0.3">
      <c r="A22" s="1" t="s">
        <v>1319</v>
      </c>
      <c r="B22" t="s">
        <v>1316</v>
      </c>
    </row>
    <row r="23" spans="1:3" x14ac:dyDescent="0.3">
      <c r="A23" s="1" t="s">
        <v>47</v>
      </c>
      <c r="B23" t="s">
        <v>1323</v>
      </c>
    </row>
    <row r="24" spans="1:3" x14ac:dyDescent="0.3">
      <c r="A24" s="1" t="s">
        <v>42</v>
      </c>
      <c r="B24" t="s">
        <v>44</v>
      </c>
    </row>
    <row r="25" spans="1:3" x14ac:dyDescent="0.3">
      <c r="A25" s="1" t="s">
        <v>45</v>
      </c>
      <c r="B25" t="s">
        <v>43</v>
      </c>
    </row>
    <row r="26" spans="1:3" x14ac:dyDescent="0.3">
      <c r="A26" s="1" t="s">
        <v>1322</v>
      </c>
      <c r="B26" t="s">
        <v>1317</v>
      </c>
    </row>
    <row r="27" spans="1:3" x14ac:dyDescent="0.3">
      <c r="A27" s="1" t="s">
        <v>1288</v>
      </c>
      <c r="B27" t="s">
        <v>1318</v>
      </c>
    </row>
    <row r="28" spans="1:3" x14ac:dyDescent="0.3">
      <c r="A28" s="1"/>
    </row>
  </sheetData>
  <sheetProtection algorithmName="SHA-512" hashValue="wbvAtu+kIl7PMfX67SGD2eHa6AiGiOgArZXw/xEls/udNybsV/x82wxPSUtPdgHJ8BEDpl8P9Jaij+/4EetYFQ==" saltValue="74B+55q1G31qhGoD6QFg1A==" spinCount="100000" sheet="1" objects="1" scenarios="1"/>
  <mergeCells count="3">
    <mergeCell ref="D2:N2"/>
    <mergeCell ref="B12:V12"/>
    <mergeCell ref="W12:X12"/>
  </mergeCells>
  <pageMargins left="0.7" right="0.7" top="0.78740157499999996" bottom="0.78740157499999996" header="0.3" footer="0.3"/>
  <pageSetup paperSize="9" orientation="portrait" horizontalDpi="4294967293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F3785-19C2-443E-8F1C-0AE8EA562357}">
  <sheetPr codeName="Tabelle7"/>
  <dimension ref="A1:C1102"/>
  <sheetViews>
    <sheetView zoomScale="80" zoomScaleNormal="80" workbookViewId="0">
      <selection activeCell="Q34" sqref="Q34"/>
    </sheetView>
  </sheetViews>
  <sheetFormatPr baseColWidth="10" defaultColWidth="11.44140625" defaultRowHeight="14.4" x14ac:dyDescent="0.3"/>
  <cols>
    <col min="1" max="1" width="38.109375" bestFit="1" customWidth="1"/>
  </cols>
  <sheetData>
    <row r="1" spans="1:3" ht="18" x14ac:dyDescent="0.35">
      <c r="A1" s="2" t="s">
        <v>1170</v>
      </c>
      <c r="B1" s="51" t="s">
        <v>1214</v>
      </c>
      <c r="C1" t="s">
        <v>1171</v>
      </c>
    </row>
    <row r="2" spans="1:3" x14ac:dyDescent="0.3">
      <c r="A2" t="s">
        <v>824</v>
      </c>
      <c r="B2">
        <v>335001</v>
      </c>
    </row>
    <row r="3" spans="1:3" x14ac:dyDescent="0.3">
      <c r="A3" t="s">
        <v>410</v>
      </c>
      <c r="B3">
        <v>136088</v>
      </c>
    </row>
    <row r="4" spans="1:3" x14ac:dyDescent="0.3">
      <c r="A4" t="s">
        <v>249</v>
      </c>
      <c r="B4">
        <v>125001</v>
      </c>
    </row>
    <row r="5" spans="1:3" x14ac:dyDescent="0.3">
      <c r="A5" t="s">
        <v>370</v>
      </c>
      <c r="B5">
        <v>136002</v>
      </c>
    </row>
    <row r="6" spans="1:3" x14ac:dyDescent="0.3">
      <c r="A6" t="s">
        <v>1106</v>
      </c>
      <c r="B6">
        <v>436001</v>
      </c>
    </row>
    <row r="7" spans="1:3" x14ac:dyDescent="0.3">
      <c r="A7" t="s">
        <v>697</v>
      </c>
      <c r="B7">
        <v>317001</v>
      </c>
    </row>
    <row r="8" spans="1:3" x14ac:dyDescent="0.3">
      <c r="A8" t="s">
        <v>1038</v>
      </c>
      <c r="B8">
        <v>426001</v>
      </c>
    </row>
    <row r="9" spans="1:3" x14ac:dyDescent="0.3">
      <c r="A9" t="s">
        <v>140</v>
      </c>
      <c r="B9">
        <v>117001</v>
      </c>
    </row>
    <row r="10" spans="1:3" x14ac:dyDescent="0.3">
      <c r="A10" t="s">
        <v>371</v>
      </c>
      <c r="B10">
        <v>136003</v>
      </c>
    </row>
    <row r="11" spans="1:3" x14ac:dyDescent="0.3">
      <c r="A11" t="s">
        <v>471</v>
      </c>
      <c r="B11">
        <v>225001</v>
      </c>
    </row>
    <row r="12" spans="1:3" x14ac:dyDescent="0.3">
      <c r="A12" t="s">
        <v>178</v>
      </c>
      <c r="B12">
        <v>118001</v>
      </c>
    </row>
    <row r="13" spans="1:3" x14ac:dyDescent="0.3">
      <c r="A13" t="s">
        <v>472</v>
      </c>
      <c r="B13">
        <v>225002</v>
      </c>
    </row>
    <row r="14" spans="1:3" x14ac:dyDescent="0.3">
      <c r="A14" t="s">
        <v>357</v>
      </c>
      <c r="B14">
        <v>128138</v>
      </c>
    </row>
    <row r="15" spans="1:3" x14ac:dyDescent="0.3">
      <c r="A15" t="s">
        <v>141</v>
      </c>
      <c r="B15">
        <v>117002</v>
      </c>
    </row>
    <row r="16" spans="1:3" x14ac:dyDescent="0.3">
      <c r="A16" t="s">
        <v>748</v>
      </c>
      <c r="B16">
        <v>325001</v>
      </c>
    </row>
    <row r="17" spans="1:2" x14ac:dyDescent="0.3">
      <c r="A17" t="s">
        <v>1107</v>
      </c>
      <c r="B17">
        <v>436003</v>
      </c>
    </row>
    <row r="18" spans="1:2" x14ac:dyDescent="0.3">
      <c r="A18" t="s">
        <v>139</v>
      </c>
      <c r="B18">
        <v>116081</v>
      </c>
    </row>
    <row r="19" spans="1:2" x14ac:dyDescent="0.3">
      <c r="A19" t="s">
        <v>134</v>
      </c>
      <c r="B19">
        <v>116076</v>
      </c>
    </row>
    <row r="20" spans="1:2" x14ac:dyDescent="0.3">
      <c r="A20" t="s">
        <v>70</v>
      </c>
      <c r="B20">
        <v>115001</v>
      </c>
    </row>
    <row r="21" spans="1:2" x14ac:dyDescent="0.3">
      <c r="A21" t="s">
        <v>849</v>
      </c>
      <c r="B21">
        <v>336004</v>
      </c>
    </row>
    <row r="22" spans="1:2" x14ac:dyDescent="0.3">
      <c r="A22" t="s">
        <v>1108</v>
      </c>
      <c r="B22">
        <v>436004</v>
      </c>
    </row>
    <row r="23" spans="1:2" x14ac:dyDescent="0.3">
      <c r="A23" t="s">
        <v>884</v>
      </c>
      <c r="B23">
        <v>337002</v>
      </c>
    </row>
    <row r="24" spans="1:2" x14ac:dyDescent="0.3">
      <c r="A24" t="s">
        <v>142</v>
      </c>
      <c r="B24">
        <v>117003</v>
      </c>
    </row>
    <row r="25" spans="1:2" x14ac:dyDescent="0.3">
      <c r="A25" t="s">
        <v>981</v>
      </c>
      <c r="B25">
        <v>417079</v>
      </c>
    </row>
    <row r="26" spans="1:2" x14ac:dyDescent="0.3">
      <c r="A26" t="s">
        <v>789</v>
      </c>
      <c r="B26">
        <v>327002</v>
      </c>
    </row>
    <row r="27" spans="1:2" x14ac:dyDescent="0.3">
      <c r="A27" t="s">
        <v>217</v>
      </c>
      <c r="B27">
        <v>119001</v>
      </c>
    </row>
    <row r="28" spans="1:2" x14ac:dyDescent="0.3">
      <c r="A28" t="s">
        <v>825</v>
      </c>
      <c r="B28">
        <v>335002</v>
      </c>
    </row>
    <row r="29" spans="1:2" x14ac:dyDescent="0.3">
      <c r="A29" t="s">
        <v>1039</v>
      </c>
      <c r="B29">
        <v>426005</v>
      </c>
    </row>
    <row r="30" spans="1:2" x14ac:dyDescent="0.3">
      <c r="A30" t="s">
        <v>1040</v>
      </c>
      <c r="B30">
        <v>426006</v>
      </c>
    </row>
    <row r="31" spans="1:2" x14ac:dyDescent="0.3">
      <c r="A31" t="s">
        <v>983</v>
      </c>
      <c r="B31">
        <v>425002</v>
      </c>
    </row>
    <row r="32" spans="1:2" x14ac:dyDescent="0.3">
      <c r="A32" t="s">
        <v>218</v>
      </c>
      <c r="B32">
        <v>119003</v>
      </c>
    </row>
    <row r="33" spans="1:2" x14ac:dyDescent="0.3">
      <c r="A33" t="s">
        <v>606</v>
      </c>
      <c r="B33">
        <v>237002</v>
      </c>
    </row>
    <row r="34" spans="1:2" x14ac:dyDescent="0.3">
      <c r="A34" t="s">
        <v>96</v>
      </c>
      <c r="B34">
        <v>116004</v>
      </c>
    </row>
    <row r="35" spans="1:2" x14ac:dyDescent="0.3">
      <c r="A35" t="s">
        <v>71</v>
      </c>
      <c r="B35">
        <v>115002</v>
      </c>
    </row>
    <row r="36" spans="1:2" x14ac:dyDescent="0.3">
      <c r="A36" t="s">
        <v>97</v>
      </c>
      <c r="B36">
        <v>116005</v>
      </c>
    </row>
    <row r="37" spans="1:2" x14ac:dyDescent="0.3">
      <c r="A37" t="s">
        <v>98</v>
      </c>
      <c r="B37">
        <v>116006</v>
      </c>
    </row>
    <row r="38" spans="1:2" x14ac:dyDescent="0.3">
      <c r="A38" t="s">
        <v>553</v>
      </c>
      <c r="B38">
        <v>235006</v>
      </c>
    </row>
    <row r="39" spans="1:2" x14ac:dyDescent="0.3">
      <c r="A39" t="s">
        <v>985</v>
      </c>
      <c r="B39">
        <v>425005</v>
      </c>
    </row>
    <row r="40" spans="1:2" x14ac:dyDescent="0.3">
      <c r="A40" t="s">
        <v>1041</v>
      </c>
      <c r="B40">
        <v>426008</v>
      </c>
    </row>
    <row r="41" spans="1:2" x14ac:dyDescent="0.3">
      <c r="A41" t="s">
        <v>984</v>
      </c>
      <c r="B41">
        <v>425004</v>
      </c>
    </row>
    <row r="42" spans="1:2" x14ac:dyDescent="0.3">
      <c r="A42" t="s">
        <v>554</v>
      </c>
      <c r="B42">
        <v>235007</v>
      </c>
    </row>
    <row r="43" spans="1:2" x14ac:dyDescent="0.3">
      <c r="A43" t="s">
        <v>219</v>
      </c>
      <c r="B43">
        <v>119004</v>
      </c>
    </row>
    <row r="44" spans="1:2" x14ac:dyDescent="0.3">
      <c r="A44" t="s">
        <v>498</v>
      </c>
      <c r="B44">
        <v>226003</v>
      </c>
    </row>
    <row r="45" spans="1:2" x14ac:dyDescent="0.3">
      <c r="A45" t="s">
        <v>1109</v>
      </c>
      <c r="B45">
        <v>436005</v>
      </c>
    </row>
    <row r="46" spans="1:2" x14ac:dyDescent="0.3">
      <c r="A46" t="s">
        <v>954</v>
      </c>
      <c r="B46">
        <v>416048</v>
      </c>
    </row>
    <row r="47" spans="1:2" x14ac:dyDescent="0.3">
      <c r="A47" t="s">
        <v>986</v>
      </c>
      <c r="B47">
        <v>425008</v>
      </c>
    </row>
    <row r="48" spans="1:2" x14ac:dyDescent="0.3">
      <c r="A48" t="s">
        <v>1110</v>
      </c>
      <c r="B48">
        <v>436006</v>
      </c>
    </row>
    <row r="49" spans="1:2" x14ac:dyDescent="0.3">
      <c r="A49" t="s">
        <v>546</v>
      </c>
      <c r="B49">
        <v>226102</v>
      </c>
    </row>
    <row r="50" spans="1:2" x14ac:dyDescent="0.3">
      <c r="A50" t="s">
        <v>698</v>
      </c>
      <c r="B50">
        <v>317005</v>
      </c>
    </row>
    <row r="51" spans="1:2" x14ac:dyDescent="0.3">
      <c r="A51" t="s">
        <v>1142</v>
      </c>
      <c r="B51">
        <v>436094</v>
      </c>
    </row>
    <row r="52" spans="1:2" x14ac:dyDescent="0.3">
      <c r="A52" t="s">
        <v>243</v>
      </c>
      <c r="B52">
        <v>119087</v>
      </c>
    </row>
    <row r="53" spans="1:2" x14ac:dyDescent="0.3">
      <c r="A53" t="s">
        <v>179</v>
      </c>
      <c r="B53">
        <v>118003</v>
      </c>
    </row>
    <row r="54" spans="1:2" x14ac:dyDescent="0.3">
      <c r="A54" t="s">
        <v>341</v>
      </c>
      <c r="B54">
        <v>128006</v>
      </c>
    </row>
    <row r="55" spans="1:2" x14ac:dyDescent="0.3">
      <c r="A55" t="s">
        <v>987</v>
      </c>
      <c r="B55">
        <v>425011</v>
      </c>
    </row>
    <row r="56" spans="1:2" x14ac:dyDescent="0.3">
      <c r="A56" t="s">
        <v>1042</v>
      </c>
      <c r="B56">
        <v>426011</v>
      </c>
    </row>
    <row r="57" spans="1:2" x14ac:dyDescent="0.3">
      <c r="A57" t="s">
        <v>623</v>
      </c>
      <c r="B57">
        <v>315003</v>
      </c>
    </row>
    <row r="58" spans="1:2" x14ac:dyDescent="0.3">
      <c r="A58" t="s">
        <v>446</v>
      </c>
      <c r="B58">
        <v>216002</v>
      </c>
    </row>
    <row r="59" spans="1:2" x14ac:dyDescent="0.3">
      <c r="A59" t="s">
        <v>220</v>
      </c>
      <c r="B59">
        <v>119006</v>
      </c>
    </row>
    <row r="60" spans="1:2" x14ac:dyDescent="0.3">
      <c r="A60" t="s">
        <v>624</v>
      </c>
      <c r="B60">
        <v>315004</v>
      </c>
    </row>
    <row r="61" spans="1:2" x14ac:dyDescent="0.3">
      <c r="A61" t="s">
        <v>1111</v>
      </c>
      <c r="B61">
        <v>436008</v>
      </c>
    </row>
    <row r="62" spans="1:2" x14ac:dyDescent="0.3">
      <c r="A62" t="s">
        <v>221</v>
      </c>
      <c r="B62">
        <v>119008</v>
      </c>
    </row>
    <row r="63" spans="1:2" x14ac:dyDescent="0.3">
      <c r="A63" t="s">
        <v>850</v>
      </c>
      <c r="B63">
        <v>336006</v>
      </c>
    </row>
    <row r="64" spans="1:2" x14ac:dyDescent="0.3">
      <c r="A64" t="s">
        <v>148</v>
      </c>
      <c r="B64">
        <v>117012</v>
      </c>
    </row>
    <row r="65" spans="1:2" x14ac:dyDescent="0.3">
      <c r="A65" t="s">
        <v>1043</v>
      </c>
      <c r="B65">
        <v>426013</v>
      </c>
    </row>
    <row r="66" spans="1:2" x14ac:dyDescent="0.3">
      <c r="A66" t="s">
        <v>143</v>
      </c>
      <c r="B66">
        <v>117006</v>
      </c>
    </row>
    <row r="67" spans="1:2" x14ac:dyDescent="0.3">
      <c r="A67" t="s">
        <v>769</v>
      </c>
      <c r="B67">
        <v>326003</v>
      </c>
    </row>
    <row r="68" spans="1:2" x14ac:dyDescent="0.3">
      <c r="A68" t="s">
        <v>250</v>
      </c>
      <c r="B68">
        <v>125005</v>
      </c>
    </row>
    <row r="69" spans="1:2" x14ac:dyDescent="0.3">
      <c r="A69" t="s">
        <v>562</v>
      </c>
      <c r="B69">
        <v>235033</v>
      </c>
    </row>
    <row r="70" spans="1:2" x14ac:dyDescent="0.3">
      <c r="A70" t="s">
        <v>625</v>
      </c>
      <c r="B70">
        <v>315006</v>
      </c>
    </row>
    <row r="71" spans="1:2" x14ac:dyDescent="0.3">
      <c r="A71" t="s">
        <v>555</v>
      </c>
      <c r="B71">
        <v>235008</v>
      </c>
    </row>
    <row r="72" spans="1:2" x14ac:dyDescent="0.3">
      <c r="A72" t="s">
        <v>342</v>
      </c>
      <c r="B72">
        <v>128007</v>
      </c>
    </row>
    <row r="73" spans="1:2" x14ac:dyDescent="0.3">
      <c r="A73" t="s">
        <v>699</v>
      </c>
      <c r="B73">
        <v>317008</v>
      </c>
    </row>
    <row r="74" spans="1:2" x14ac:dyDescent="0.3">
      <c r="A74" t="s">
        <v>251</v>
      </c>
      <c r="B74">
        <v>125006</v>
      </c>
    </row>
    <row r="75" spans="1:2" x14ac:dyDescent="0.3">
      <c r="A75" t="s">
        <v>621</v>
      </c>
      <c r="B75">
        <v>237075</v>
      </c>
    </row>
    <row r="76" spans="1:2" x14ac:dyDescent="0.3">
      <c r="A76" t="s">
        <v>904</v>
      </c>
      <c r="B76">
        <v>337096</v>
      </c>
    </row>
    <row r="77" spans="1:2" x14ac:dyDescent="0.3">
      <c r="A77" t="s">
        <v>1160</v>
      </c>
      <c r="B77">
        <v>437100</v>
      </c>
    </row>
    <row r="78" spans="1:2" x14ac:dyDescent="0.3">
      <c r="A78" t="s">
        <v>435</v>
      </c>
      <c r="B78">
        <v>215100</v>
      </c>
    </row>
    <row r="79" spans="1:2" x14ac:dyDescent="0.3">
      <c r="A79" t="s">
        <v>1044</v>
      </c>
      <c r="B79">
        <v>426014</v>
      </c>
    </row>
    <row r="80" spans="1:2" x14ac:dyDescent="0.3">
      <c r="A80" t="s">
        <v>576</v>
      </c>
      <c r="B80">
        <v>235084</v>
      </c>
    </row>
    <row r="81" spans="1:2" x14ac:dyDescent="0.3">
      <c r="A81" t="s">
        <v>144</v>
      </c>
      <c r="B81">
        <v>117007</v>
      </c>
    </row>
    <row r="82" spans="1:2" x14ac:dyDescent="0.3">
      <c r="A82" t="s">
        <v>932</v>
      </c>
      <c r="B82">
        <v>415078</v>
      </c>
    </row>
    <row r="83" spans="1:2" x14ac:dyDescent="0.3">
      <c r="A83" t="s">
        <v>1112</v>
      </c>
      <c r="B83">
        <v>436009</v>
      </c>
    </row>
    <row r="84" spans="1:2" x14ac:dyDescent="0.3">
      <c r="A84" t="s">
        <v>574</v>
      </c>
      <c r="B84">
        <v>235079</v>
      </c>
    </row>
    <row r="85" spans="1:2" x14ac:dyDescent="0.3">
      <c r="A85" t="s">
        <v>252</v>
      </c>
      <c r="B85">
        <v>125007</v>
      </c>
    </row>
    <row r="86" spans="1:2" x14ac:dyDescent="0.3">
      <c r="A86" t="s">
        <v>1113</v>
      </c>
      <c r="B86">
        <v>436010</v>
      </c>
    </row>
    <row r="87" spans="1:2" x14ac:dyDescent="0.3">
      <c r="A87" t="s">
        <v>412</v>
      </c>
      <c r="B87">
        <v>211000</v>
      </c>
    </row>
    <row r="88" spans="1:2" x14ac:dyDescent="0.3">
      <c r="A88" t="s">
        <v>626</v>
      </c>
      <c r="B88">
        <v>315007</v>
      </c>
    </row>
    <row r="89" spans="1:2" x14ac:dyDescent="0.3">
      <c r="A89" t="s">
        <v>673</v>
      </c>
      <c r="B89">
        <v>316002</v>
      </c>
    </row>
    <row r="90" spans="1:2" x14ac:dyDescent="0.3">
      <c r="A90" t="s">
        <v>1114</v>
      </c>
      <c r="B90">
        <v>436011</v>
      </c>
    </row>
    <row r="91" spans="1:2" x14ac:dyDescent="0.3">
      <c r="A91" t="s">
        <v>607</v>
      </c>
      <c r="B91">
        <v>237004</v>
      </c>
    </row>
    <row r="92" spans="1:2" x14ac:dyDescent="0.3">
      <c r="A92" t="s">
        <v>1115</v>
      </c>
      <c r="B92">
        <v>436012</v>
      </c>
    </row>
    <row r="93" spans="1:2" x14ac:dyDescent="0.3">
      <c r="A93" t="s">
        <v>791</v>
      </c>
      <c r="B93">
        <v>327005</v>
      </c>
    </row>
    <row r="94" spans="1:2" x14ac:dyDescent="0.3">
      <c r="A94" t="s">
        <v>957</v>
      </c>
      <c r="B94">
        <v>417002</v>
      </c>
    </row>
    <row r="95" spans="1:2" x14ac:dyDescent="0.3">
      <c r="A95" t="s">
        <v>988</v>
      </c>
      <c r="B95">
        <v>425013</v>
      </c>
    </row>
    <row r="96" spans="1:2" x14ac:dyDescent="0.3">
      <c r="A96" t="s">
        <v>627</v>
      </c>
      <c r="B96">
        <v>315008</v>
      </c>
    </row>
    <row r="97" spans="1:2" x14ac:dyDescent="0.3">
      <c r="A97" t="s">
        <v>99</v>
      </c>
      <c r="B97">
        <v>116007</v>
      </c>
    </row>
    <row r="98" spans="1:2" x14ac:dyDescent="0.3">
      <c r="A98" t="s">
        <v>1036</v>
      </c>
      <c r="B98">
        <v>425140</v>
      </c>
    </row>
    <row r="99" spans="1:2" x14ac:dyDescent="0.3">
      <c r="A99" t="s">
        <v>499</v>
      </c>
      <c r="B99">
        <v>226006</v>
      </c>
    </row>
    <row r="100" spans="1:2" x14ac:dyDescent="0.3">
      <c r="A100" t="s">
        <v>790</v>
      </c>
      <c r="B100">
        <v>327004</v>
      </c>
    </row>
    <row r="101" spans="1:2" x14ac:dyDescent="0.3">
      <c r="A101" t="s">
        <v>372</v>
      </c>
      <c r="B101">
        <v>136007</v>
      </c>
    </row>
    <row r="102" spans="1:2" x14ac:dyDescent="0.3">
      <c r="A102" t="s">
        <v>253</v>
      </c>
      <c r="B102">
        <v>125008</v>
      </c>
    </row>
    <row r="103" spans="1:2" x14ac:dyDescent="0.3">
      <c r="A103" t="s">
        <v>989</v>
      </c>
      <c r="B103">
        <v>425014</v>
      </c>
    </row>
    <row r="104" spans="1:2" x14ac:dyDescent="0.3">
      <c r="A104" t="s">
        <v>100</v>
      </c>
      <c r="B104">
        <v>116008</v>
      </c>
    </row>
    <row r="105" spans="1:2" x14ac:dyDescent="0.3">
      <c r="A105" t="s">
        <v>180</v>
      </c>
      <c r="B105">
        <v>118006</v>
      </c>
    </row>
    <row r="106" spans="1:2" x14ac:dyDescent="0.3">
      <c r="A106" t="s">
        <v>1116</v>
      </c>
      <c r="B106">
        <v>436013</v>
      </c>
    </row>
    <row r="107" spans="1:2" x14ac:dyDescent="0.3">
      <c r="A107" t="s">
        <v>1117</v>
      </c>
      <c r="B107">
        <v>436014</v>
      </c>
    </row>
    <row r="108" spans="1:2" x14ac:dyDescent="0.3">
      <c r="A108" t="s">
        <v>700</v>
      </c>
      <c r="B108">
        <v>317009</v>
      </c>
    </row>
    <row r="109" spans="1:2" x14ac:dyDescent="0.3">
      <c r="A109" t="s">
        <v>990</v>
      </c>
      <c r="B109">
        <v>425017</v>
      </c>
    </row>
    <row r="110" spans="1:2" x14ac:dyDescent="0.3">
      <c r="A110" t="s">
        <v>244</v>
      </c>
      <c r="B110">
        <v>119089</v>
      </c>
    </row>
    <row r="111" spans="1:2" x14ac:dyDescent="0.3">
      <c r="A111" t="s">
        <v>1045</v>
      </c>
      <c r="B111">
        <v>426019</v>
      </c>
    </row>
    <row r="112" spans="1:2" x14ac:dyDescent="0.3">
      <c r="A112" t="s">
        <v>1083</v>
      </c>
      <c r="B112">
        <v>435005</v>
      </c>
    </row>
    <row r="113" spans="1:2" x14ac:dyDescent="0.3">
      <c r="A113" t="s">
        <v>885</v>
      </c>
      <c r="B113">
        <v>337013</v>
      </c>
    </row>
    <row r="114" spans="1:2" x14ac:dyDescent="0.3">
      <c r="A114" t="s">
        <v>991</v>
      </c>
      <c r="B114">
        <v>425019</v>
      </c>
    </row>
    <row r="115" spans="1:2" x14ac:dyDescent="0.3">
      <c r="A115" t="s">
        <v>181</v>
      </c>
      <c r="B115">
        <v>118007</v>
      </c>
    </row>
    <row r="116" spans="1:2" x14ac:dyDescent="0.3">
      <c r="A116" t="s">
        <v>1046</v>
      </c>
      <c r="B116">
        <v>426020</v>
      </c>
    </row>
    <row r="117" spans="1:2" x14ac:dyDescent="0.3">
      <c r="A117" t="s">
        <v>101</v>
      </c>
      <c r="B117">
        <v>116011</v>
      </c>
    </row>
    <row r="118" spans="1:2" x14ac:dyDescent="0.3">
      <c r="A118" t="s">
        <v>1145</v>
      </c>
      <c r="B118">
        <v>437005</v>
      </c>
    </row>
    <row r="119" spans="1:2" x14ac:dyDescent="0.3">
      <c r="A119" t="s">
        <v>701</v>
      </c>
      <c r="B119">
        <v>317011</v>
      </c>
    </row>
    <row r="120" spans="1:2" x14ac:dyDescent="0.3">
      <c r="A120" t="s">
        <v>1047</v>
      </c>
      <c r="B120">
        <v>426021</v>
      </c>
    </row>
    <row r="121" spans="1:2" x14ac:dyDescent="0.3">
      <c r="A121" t="s">
        <v>674</v>
      </c>
      <c r="B121">
        <v>316003</v>
      </c>
    </row>
    <row r="122" spans="1:2" x14ac:dyDescent="0.3">
      <c r="A122" t="s">
        <v>447</v>
      </c>
      <c r="B122">
        <v>216005</v>
      </c>
    </row>
    <row r="123" spans="1:2" x14ac:dyDescent="0.3">
      <c r="A123" t="s">
        <v>214</v>
      </c>
      <c r="B123">
        <v>118079</v>
      </c>
    </row>
    <row r="124" spans="1:2" x14ac:dyDescent="0.3">
      <c r="A124" t="s">
        <v>473</v>
      </c>
      <c r="B124">
        <v>225009</v>
      </c>
    </row>
    <row r="125" spans="1:2" x14ac:dyDescent="0.3">
      <c r="A125" t="s">
        <v>474</v>
      </c>
      <c r="B125">
        <v>225010</v>
      </c>
    </row>
    <row r="126" spans="1:2" x14ac:dyDescent="0.3">
      <c r="A126" t="s">
        <v>1146</v>
      </c>
      <c r="B126">
        <v>437008</v>
      </c>
    </row>
    <row r="127" spans="1:2" x14ac:dyDescent="0.3">
      <c r="A127" t="s">
        <v>851</v>
      </c>
      <c r="B127">
        <v>336008</v>
      </c>
    </row>
    <row r="128" spans="1:2" x14ac:dyDescent="0.3">
      <c r="A128" t="s">
        <v>145</v>
      </c>
      <c r="B128">
        <v>117009</v>
      </c>
    </row>
    <row r="129" spans="1:2" x14ac:dyDescent="0.3">
      <c r="A129" t="s">
        <v>578</v>
      </c>
      <c r="B129">
        <v>236004</v>
      </c>
    </row>
    <row r="130" spans="1:2" x14ac:dyDescent="0.3">
      <c r="A130" t="s">
        <v>448</v>
      </c>
      <c r="B130">
        <v>216006</v>
      </c>
    </row>
    <row r="131" spans="1:2" x14ac:dyDescent="0.3">
      <c r="A131" t="s">
        <v>958</v>
      </c>
      <c r="B131">
        <v>417008</v>
      </c>
    </row>
    <row r="132" spans="1:2" x14ac:dyDescent="0.3">
      <c r="A132" t="s">
        <v>102</v>
      </c>
      <c r="B132">
        <v>116012</v>
      </c>
    </row>
    <row r="133" spans="1:2" x14ac:dyDescent="0.3">
      <c r="A133" t="s">
        <v>959</v>
      </c>
      <c r="B133">
        <v>417010</v>
      </c>
    </row>
    <row r="134" spans="1:2" x14ac:dyDescent="0.3">
      <c r="A134" t="s">
        <v>992</v>
      </c>
      <c r="B134">
        <v>425020</v>
      </c>
    </row>
    <row r="135" spans="1:2" x14ac:dyDescent="0.3">
      <c r="A135" t="s">
        <v>311</v>
      </c>
      <c r="B135">
        <v>127008</v>
      </c>
    </row>
    <row r="136" spans="1:2" x14ac:dyDescent="0.3">
      <c r="A136" t="s">
        <v>1037</v>
      </c>
      <c r="B136">
        <v>425141</v>
      </c>
    </row>
    <row r="137" spans="1:2" x14ac:dyDescent="0.3">
      <c r="A137" t="s">
        <v>770</v>
      </c>
      <c r="B137">
        <v>326005</v>
      </c>
    </row>
    <row r="138" spans="1:2" x14ac:dyDescent="0.3">
      <c r="A138" t="s">
        <v>373</v>
      </c>
      <c r="B138">
        <v>136009</v>
      </c>
    </row>
    <row r="139" spans="1:2" x14ac:dyDescent="0.3">
      <c r="A139" t="s">
        <v>72</v>
      </c>
      <c r="B139">
        <v>115003</v>
      </c>
    </row>
    <row r="140" spans="1:2" x14ac:dyDescent="0.3">
      <c r="A140" t="s">
        <v>942</v>
      </c>
      <c r="B140">
        <v>416006</v>
      </c>
    </row>
    <row r="141" spans="1:2" x14ac:dyDescent="0.3">
      <c r="A141" t="s">
        <v>846</v>
      </c>
      <c r="B141">
        <v>335098</v>
      </c>
    </row>
    <row r="142" spans="1:2" x14ac:dyDescent="0.3">
      <c r="A142" t="s">
        <v>1118</v>
      </c>
      <c r="B142">
        <v>436018</v>
      </c>
    </row>
    <row r="143" spans="1:2" x14ac:dyDescent="0.3">
      <c r="A143" t="s">
        <v>146</v>
      </c>
      <c r="B143">
        <v>117010</v>
      </c>
    </row>
    <row r="144" spans="1:2" x14ac:dyDescent="0.3">
      <c r="A144" t="s">
        <v>852</v>
      </c>
      <c r="B144">
        <v>336010</v>
      </c>
    </row>
    <row r="145" spans="1:2" x14ac:dyDescent="0.3">
      <c r="A145" t="s">
        <v>629</v>
      </c>
      <c r="B145">
        <v>315014</v>
      </c>
    </row>
    <row r="146" spans="1:2" x14ac:dyDescent="0.3">
      <c r="A146" t="s">
        <v>1119</v>
      </c>
      <c r="B146">
        <v>436019</v>
      </c>
    </row>
    <row r="147" spans="1:2" x14ac:dyDescent="0.3">
      <c r="A147" t="s">
        <v>73</v>
      </c>
      <c r="B147">
        <v>115004</v>
      </c>
    </row>
    <row r="148" spans="1:2" x14ac:dyDescent="0.3">
      <c r="A148" t="s">
        <v>886</v>
      </c>
      <c r="B148">
        <v>337022</v>
      </c>
    </row>
    <row r="149" spans="1:2" x14ac:dyDescent="0.3">
      <c r="A149" t="s">
        <v>182</v>
      </c>
      <c r="B149">
        <v>118010</v>
      </c>
    </row>
    <row r="150" spans="1:2" x14ac:dyDescent="0.3">
      <c r="A150" t="s">
        <v>374</v>
      </c>
      <c r="B150">
        <v>136010</v>
      </c>
    </row>
    <row r="151" spans="1:2" x14ac:dyDescent="0.3">
      <c r="A151" t="s">
        <v>993</v>
      </c>
      <c r="B151">
        <v>425022</v>
      </c>
    </row>
    <row r="152" spans="1:2" x14ac:dyDescent="0.3">
      <c r="A152" t="s">
        <v>147</v>
      </c>
      <c r="B152">
        <v>117011</v>
      </c>
    </row>
    <row r="153" spans="1:2" x14ac:dyDescent="0.3">
      <c r="A153" t="s">
        <v>749</v>
      </c>
      <c r="B153">
        <v>325009</v>
      </c>
    </row>
    <row r="154" spans="1:2" x14ac:dyDescent="0.3">
      <c r="A154" t="s">
        <v>792</v>
      </c>
      <c r="B154">
        <v>327006</v>
      </c>
    </row>
    <row r="155" spans="1:2" x14ac:dyDescent="0.3">
      <c r="A155" t="s">
        <v>628</v>
      </c>
      <c r="B155">
        <v>315013</v>
      </c>
    </row>
    <row r="156" spans="1:2" x14ac:dyDescent="0.3">
      <c r="A156" t="s">
        <v>343</v>
      </c>
      <c r="B156">
        <v>128014</v>
      </c>
    </row>
    <row r="157" spans="1:2" x14ac:dyDescent="0.3">
      <c r="A157" t="s">
        <v>254</v>
      </c>
      <c r="B157">
        <v>125013</v>
      </c>
    </row>
    <row r="158" spans="1:2" x14ac:dyDescent="0.3">
      <c r="A158" t="s">
        <v>771</v>
      </c>
      <c r="B158">
        <v>326006</v>
      </c>
    </row>
    <row r="159" spans="1:2" x14ac:dyDescent="0.3">
      <c r="A159" t="s">
        <v>312</v>
      </c>
      <c r="B159">
        <v>127009</v>
      </c>
    </row>
    <row r="160" spans="1:2" x14ac:dyDescent="0.3">
      <c r="A160" t="s">
        <v>630</v>
      </c>
      <c r="B160">
        <v>315015</v>
      </c>
    </row>
    <row r="161" spans="1:2" x14ac:dyDescent="0.3">
      <c r="A161" t="s">
        <v>994</v>
      </c>
      <c r="B161">
        <v>425024</v>
      </c>
    </row>
    <row r="162" spans="1:2" x14ac:dyDescent="0.3">
      <c r="A162" t="s">
        <v>631</v>
      </c>
      <c r="B162">
        <v>315016</v>
      </c>
    </row>
    <row r="163" spans="1:2" x14ac:dyDescent="0.3">
      <c r="A163" t="s">
        <v>414</v>
      </c>
      <c r="B163">
        <v>215007</v>
      </c>
    </row>
    <row r="164" spans="1:2" x14ac:dyDescent="0.3">
      <c r="A164" t="s">
        <v>295</v>
      </c>
      <c r="B164">
        <v>126011</v>
      </c>
    </row>
    <row r="165" spans="1:2" x14ac:dyDescent="0.3">
      <c r="A165" t="s">
        <v>788</v>
      </c>
      <c r="B165">
        <v>326075</v>
      </c>
    </row>
    <row r="166" spans="1:2" x14ac:dyDescent="0.3">
      <c r="A166" t="s">
        <v>415</v>
      </c>
      <c r="B166">
        <v>215009</v>
      </c>
    </row>
    <row r="167" spans="1:2" x14ac:dyDescent="0.3">
      <c r="A167" t="s">
        <v>500</v>
      </c>
      <c r="B167">
        <v>226009</v>
      </c>
    </row>
    <row r="168" spans="1:2" x14ac:dyDescent="0.3">
      <c r="A168" t="s">
        <v>793</v>
      </c>
      <c r="B168">
        <v>327007</v>
      </c>
    </row>
    <row r="169" spans="1:2" x14ac:dyDescent="0.3">
      <c r="A169" t="s">
        <v>475</v>
      </c>
      <c r="B169">
        <v>225014</v>
      </c>
    </row>
    <row r="170" spans="1:2" x14ac:dyDescent="0.3">
      <c r="A170" t="s">
        <v>632</v>
      </c>
      <c r="B170">
        <v>315020</v>
      </c>
    </row>
    <row r="171" spans="1:2" x14ac:dyDescent="0.3">
      <c r="A171" t="s">
        <v>794</v>
      </c>
      <c r="B171">
        <v>327008</v>
      </c>
    </row>
    <row r="172" spans="1:2" x14ac:dyDescent="0.3">
      <c r="A172" t="s">
        <v>633</v>
      </c>
      <c r="B172">
        <v>315022</v>
      </c>
    </row>
    <row r="173" spans="1:2" x14ac:dyDescent="0.3">
      <c r="A173" t="s">
        <v>449</v>
      </c>
      <c r="B173">
        <v>216007</v>
      </c>
    </row>
    <row r="174" spans="1:2" x14ac:dyDescent="0.3">
      <c r="A174" t="s">
        <v>450</v>
      </c>
      <c r="B174">
        <v>216008</v>
      </c>
    </row>
    <row r="175" spans="1:2" x14ac:dyDescent="0.3">
      <c r="A175" t="s">
        <v>313</v>
      </c>
      <c r="B175">
        <v>127012</v>
      </c>
    </row>
    <row r="176" spans="1:2" x14ac:dyDescent="0.3">
      <c r="A176" t="s">
        <v>314</v>
      </c>
      <c r="B176">
        <v>127013</v>
      </c>
    </row>
    <row r="177" spans="1:2" x14ac:dyDescent="0.3">
      <c r="A177" t="s">
        <v>1048</v>
      </c>
      <c r="B177">
        <v>426028</v>
      </c>
    </row>
    <row r="178" spans="1:2" x14ac:dyDescent="0.3">
      <c r="A178" t="s">
        <v>222</v>
      </c>
      <c r="B178">
        <v>119018</v>
      </c>
    </row>
    <row r="179" spans="1:2" x14ac:dyDescent="0.3">
      <c r="A179" t="s">
        <v>960</v>
      </c>
      <c r="B179">
        <v>417013</v>
      </c>
    </row>
    <row r="180" spans="1:2" x14ac:dyDescent="0.3">
      <c r="A180" t="s">
        <v>826</v>
      </c>
      <c r="B180">
        <v>335015</v>
      </c>
    </row>
    <row r="181" spans="1:2" x14ac:dyDescent="0.3">
      <c r="A181" t="s">
        <v>577</v>
      </c>
      <c r="B181">
        <v>235085</v>
      </c>
    </row>
    <row r="182" spans="1:2" x14ac:dyDescent="0.3">
      <c r="A182" t="s">
        <v>255</v>
      </c>
      <c r="B182">
        <v>125017</v>
      </c>
    </row>
    <row r="183" spans="1:2" x14ac:dyDescent="0.3">
      <c r="A183" t="s">
        <v>315</v>
      </c>
      <c r="B183">
        <v>127014</v>
      </c>
    </row>
    <row r="184" spans="1:2" x14ac:dyDescent="0.3">
      <c r="A184" t="s">
        <v>344</v>
      </c>
      <c r="B184">
        <v>128020</v>
      </c>
    </row>
    <row r="185" spans="1:2" x14ac:dyDescent="0.3">
      <c r="A185" t="s">
        <v>887</v>
      </c>
      <c r="B185">
        <v>337027</v>
      </c>
    </row>
    <row r="186" spans="1:2" x14ac:dyDescent="0.3">
      <c r="A186" t="s">
        <v>1084</v>
      </c>
      <c r="B186">
        <v>435010</v>
      </c>
    </row>
    <row r="187" spans="1:2" x14ac:dyDescent="0.3">
      <c r="A187" t="s">
        <v>772</v>
      </c>
      <c r="B187">
        <v>326010</v>
      </c>
    </row>
    <row r="188" spans="1:2" x14ac:dyDescent="0.3">
      <c r="A188" t="s">
        <v>961</v>
      </c>
      <c r="B188">
        <v>417014</v>
      </c>
    </row>
    <row r="189" spans="1:2" x14ac:dyDescent="0.3">
      <c r="A189" t="s">
        <v>74</v>
      </c>
      <c r="B189">
        <v>115010</v>
      </c>
    </row>
    <row r="190" spans="1:2" x14ac:dyDescent="0.3">
      <c r="A190" t="s">
        <v>1105</v>
      </c>
      <c r="B190">
        <v>435067</v>
      </c>
    </row>
    <row r="191" spans="1:2" x14ac:dyDescent="0.3">
      <c r="A191" t="s">
        <v>149</v>
      </c>
      <c r="B191">
        <v>117014</v>
      </c>
    </row>
    <row r="192" spans="1:2" x14ac:dyDescent="0.3">
      <c r="A192" t="s">
        <v>795</v>
      </c>
      <c r="B192">
        <v>327009</v>
      </c>
    </row>
    <row r="193" spans="1:2" x14ac:dyDescent="0.3">
      <c r="A193" t="s">
        <v>768</v>
      </c>
      <c r="B193">
        <v>325072</v>
      </c>
    </row>
    <row r="194" spans="1:2" x14ac:dyDescent="0.3">
      <c r="A194" t="s">
        <v>103</v>
      </c>
      <c r="B194">
        <v>116014</v>
      </c>
    </row>
    <row r="195" spans="1:2" x14ac:dyDescent="0.3">
      <c r="A195" t="s">
        <v>104</v>
      </c>
      <c r="B195">
        <v>116015</v>
      </c>
    </row>
    <row r="196" spans="1:2" x14ac:dyDescent="0.3">
      <c r="A196" t="s">
        <v>796</v>
      </c>
      <c r="B196">
        <v>327010</v>
      </c>
    </row>
    <row r="197" spans="1:2" x14ac:dyDescent="0.3">
      <c r="A197" t="s">
        <v>675</v>
      </c>
      <c r="B197">
        <v>316009</v>
      </c>
    </row>
    <row r="198" spans="1:2" x14ac:dyDescent="0.3">
      <c r="A198" t="s">
        <v>943</v>
      </c>
      <c r="B198">
        <v>416009</v>
      </c>
    </row>
    <row r="199" spans="1:2" x14ac:dyDescent="0.3">
      <c r="A199" t="s">
        <v>445</v>
      </c>
      <c r="B199">
        <v>215111</v>
      </c>
    </row>
    <row r="200" spans="1:2" x14ac:dyDescent="0.3">
      <c r="A200" t="s">
        <v>888</v>
      </c>
      <c r="B200">
        <v>337030</v>
      </c>
    </row>
    <row r="201" spans="1:2" x14ac:dyDescent="0.3">
      <c r="A201" t="s">
        <v>916</v>
      </c>
      <c r="B201">
        <v>415014</v>
      </c>
    </row>
    <row r="202" spans="1:2" x14ac:dyDescent="0.3">
      <c r="A202" t="s">
        <v>1049</v>
      </c>
      <c r="B202">
        <v>426031</v>
      </c>
    </row>
    <row r="203" spans="1:2" x14ac:dyDescent="0.3">
      <c r="A203" t="s">
        <v>105</v>
      </c>
      <c r="B203">
        <v>116016</v>
      </c>
    </row>
    <row r="204" spans="1:2" x14ac:dyDescent="0.3">
      <c r="A204" t="s">
        <v>501</v>
      </c>
      <c r="B204">
        <v>226010</v>
      </c>
    </row>
    <row r="205" spans="1:2" x14ac:dyDescent="0.3">
      <c r="A205" t="s">
        <v>995</v>
      </c>
      <c r="B205">
        <v>425028</v>
      </c>
    </row>
    <row r="206" spans="1:2" x14ac:dyDescent="0.3">
      <c r="A206" t="s">
        <v>750</v>
      </c>
      <c r="B206">
        <v>325011</v>
      </c>
    </row>
    <row r="207" spans="1:2" x14ac:dyDescent="0.3">
      <c r="A207" t="s">
        <v>359</v>
      </c>
      <c r="B207">
        <v>135010</v>
      </c>
    </row>
    <row r="208" spans="1:2" x14ac:dyDescent="0.3">
      <c r="A208" t="s">
        <v>183</v>
      </c>
      <c r="B208">
        <v>118011</v>
      </c>
    </row>
    <row r="209" spans="1:2" x14ac:dyDescent="0.3">
      <c r="A209" t="s">
        <v>556</v>
      </c>
      <c r="B209">
        <v>235018</v>
      </c>
    </row>
    <row r="210" spans="1:2" x14ac:dyDescent="0.3">
      <c r="A210" t="s">
        <v>889</v>
      </c>
      <c r="B210">
        <v>337032</v>
      </c>
    </row>
    <row r="211" spans="1:2" x14ac:dyDescent="0.3">
      <c r="A211" t="s">
        <v>773</v>
      </c>
      <c r="B211">
        <v>326012</v>
      </c>
    </row>
    <row r="212" spans="1:2" x14ac:dyDescent="0.3">
      <c r="A212" t="s">
        <v>150</v>
      </c>
      <c r="B212">
        <v>117015</v>
      </c>
    </row>
    <row r="213" spans="1:2" x14ac:dyDescent="0.3">
      <c r="A213" t="s">
        <v>962</v>
      </c>
      <c r="B213">
        <v>417015</v>
      </c>
    </row>
    <row r="214" spans="1:2" x14ac:dyDescent="0.3">
      <c r="A214" t="s">
        <v>751</v>
      </c>
      <c r="B214">
        <v>325012</v>
      </c>
    </row>
    <row r="215" spans="1:2" x14ac:dyDescent="0.3">
      <c r="A215" t="s">
        <v>996</v>
      </c>
      <c r="B215">
        <v>425031</v>
      </c>
    </row>
    <row r="216" spans="1:2" x14ac:dyDescent="0.3">
      <c r="A216" t="s">
        <v>608</v>
      </c>
      <c r="B216">
        <v>237019</v>
      </c>
    </row>
    <row r="217" spans="1:2" x14ac:dyDescent="0.3">
      <c r="A217" t="s">
        <v>296</v>
      </c>
      <c r="B217">
        <v>126020</v>
      </c>
    </row>
    <row r="218" spans="1:2" x14ac:dyDescent="0.3">
      <c r="A218" t="s">
        <v>502</v>
      </c>
      <c r="B218">
        <v>226012</v>
      </c>
    </row>
    <row r="219" spans="1:2" x14ac:dyDescent="0.3">
      <c r="A219" t="s">
        <v>963</v>
      </c>
      <c r="B219">
        <v>417016</v>
      </c>
    </row>
    <row r="220" spans="1:2" x14ac:dyDescent="0.3">
      <c r="A220" t="s">
        <v>151</v>
      </c>
      <c r="B220">
        <v>117016</v>
      </c>
    </row>
    <row r="221" spans="1:2" x14ac:dyDescent="0.3">
      <c r="A221" t="s">
        <v>752</v>
      </c>
      <c r="B221">
        <v>325014</v>
      </c>
    </row>
    <row r="222" spans="1:2" x14ac:dyDescent="0.3">
      <c r="A222" t="s">
        <v>702</v>
      </c>
      <c r="B222">
        <v>317021</v>
      </c>
    </row>
    <row r="223" spans="1:2" x14ac:dyDescent="0.3">
      <c r="A223" t="s">
        <v>797</v>
      </c>
      <c r="B223">
        <v>327011</v>
      </c>
    </row>
    <row r="224" spans="1:2" x14ac:dyDescent="0.3">
      <c r="A224" t="s">
        <v>798</v>
      </c>
      <c r="B224">
        <v>327012</v>
      </c>
    </row>
    <row r="225" spans="1:2" x14ac:dyDescent="0.3">
      <c r="A225" t="s">
        <v>375</v>
      </c>
      <c r="B225">
        <v>136015</v>
      </c>
    </row>
    <row r="226" spans="1:2" x14ac:dyDescent="0.3">
      <c r="A226" t="s">
        <v>1050</v>
      </c>
      <c r="B226">
        <v>426035</v>
      </c>
    </row>
    <row r="227" spans="1:2" x14ac:dyDescent="0.3">
      <c r="A227" t="s">
        <v>451</v>
      </c>
      <c r="B227">
        <v>216009</v>
      </c>
    </row>
    <row r="228" spans="1:2" x14ac:dyDescent="0.3">
      <c r="A228" t="s">
        <v>1051</v>
      </c>
      <c r="B228">
        <v>426036</v>
      </c>
    </row>
    <row r="229" spans="1:2" x14ac:dyDescent="0.3">
      <c r="A229" t="s">
        <v>152</v>
      </c>
      <c r="B229">
        <v>117017</v>
      </c>
    </row>
    <row r="230" spans="1:2" x14ac:dyDescent="0.3">
      <c r="A230" t="s">
        <v>944</v>
      </c>
      <c r="B230">
        <v>416011</v>
      </c>
    </row>
    <row r="231" spans="1:2" x14ac:dyDescent="0.3">
      <c r="A231" t="s">
        <v>1120</v>
      </c>
      <c r="B231">
        <v>436024</v>
      </c>
    </row>
    <row r="232" spans="1:2" x14ac:dyDescent="0.3">
      <c r="A232" t="s">
        <v>503</v>
      </c>
      <c r="B232">
        <v>226013</v>
      </c>
    </row>
    <row r="233" spans="1:2" x14ac:dyDescent="0.3">
      <c r="A233" t="s">
        <v>184</v>
      </c>
      <c r="B233">
        <v>118012</v>
      </c>
    </row>
    <row r="234" spans="1:2" x14ac:dyDescent="0.3">
      <c r="A234" t="s">
        <v>1052</v>
      </c>
      <c r="B234">
        <v>426038</v>
      </c>
    </row>
    <row r="235" spans="1:2" x14ac:dyDescent="0.3">
      <c r="A235" t="s">
        <v>153</v>
      </c>
      <c r="B235">
        <v>117018</v>
      </c>
    </row>
    <row r="236" spans="1:2" x14ac:dyDescent="0.3">
      <c r="A236" t="s">
        <v>1141</v>
      </c>
      <c r="B236">
        <v>436093</v>
      </c>
    </row>
    <row r="237" spans="1:2" x14ac:dyDescent="0.3">
      <c r="A237" t="s">
        <v>256</v>
      </c>
      <c r="B237">
        <v>125021</v>
      </c>
    </row>
    <row r="238" spans="1:2" x14ac:dyDescent="0.3">
      <c r="A238" t="s">
        <v>557</v>
      </c>
      <c r="B238">
        <v>235020</v>
      </c>
    </row>
    <row r="239" spans="1:2" x14ac:dyDescent="0.3">
      <c r="A239" t="s">
        <v>634</v>
      </c>
      <c r="B239">
        <v>315028</v>
      </c>
    </row>
    <row r="240" spans="1:2" x14ac:dyDescent="0.3">
      <c r="A240" t="s">
        <v>549</v>
      </c>
      <c r="B240">
        <v>226105</v>
      </c>
    </row>
    <row r="241" spans="1:2" x14ac:dyDescent="0.3">
      <c r="A241" t="s">
        <v>853</v>
      </c>
      <c r="B241">
        <v>336014</v>
      </c>
    </row>
    <row r="242" spans="1:2" x14ac:dyDescent="0.3">
      <c r="A242" t="s">
        <v>558</v>
      </c>
      <c r="B242">
        <v>235022</v>
      </c>
    </row>
    <row r="243" spans="1:2" x14ac:dyDescent="0.3">
      <c r="A243" t="s">
        <v>799</v>
      </c>
      <c r="B243">
        <v>327013</v>
      </c>
    </row>
    <row r="244" spans="1:2" x14ac:dyDescent="0.3">
      <c r="A244" t="s">
        <v>437</v>
      </c>
      <c r="B244">
        <v>215102</v>
      </c>
    </row>
    <row r="245" spans="1:2" x14ac:dyDescent="0.3">
      <c r="A245" t="s">
        <v>911</v>
      </c>
      <c r="B245">
        <v>337124</v>
      </c>
    </row>
    <row r="246" spans="1:2" x14ac:dyDescent="0.3">
      <c r="A246" t="s">
        <v>997</v>
      </c>
      <c r="B246">
        <v>425033</v>
      </c>
    </row>
    <row r="247" spans="1:2" x14ac:dyDescent="0.3">
      <c r="A247" t="s">
        <v>75</v>
      </c>
      <c r="B247">
        <v>115013</v>
      </c>
    </row>
    <row r="248" spans="1:2" x14ac:dyDescent="0.3">
      <c r="A248" t="s">
        <v>670</v>
      </c>
      <c r="B248">
        <v>315131</v>
      </c>
    </row>
    <row r="249" spans="1:2" x14ac:dyDescent="0.3">
      <c r="A249" t="s">
        <v>1121</v>
      </c>
      <c r="B249">
        <v>436027</v>
      </c>
    </row>
    <row r="250" spans="1:2" x14ac:dyDescent="0.3">
      <c r="A250" t="s">
        <v>635</v>
      </c>
      <c r="B250">
        <v>315030</v>
      </c>
    </row>
    <row r="251" spans="1:2" x14ac:dyDescent="0.3">
      <c r="A251" t="s">
        <v>827</v>
      </c>
      <c r="B251">
        <v>335021</v>
      </c>
    </row>
    <row r="252" spans="1:2" x14ac:dyDescent="0.3">
      <c r="A252" t="s">
        <v>854</v>
      </c>
      <c r="B252">
        <v>336019</v>
      </c>
    </row>
    <row r="253" spans="1:2" x14ac:dyDescent="0.3">
      <c r="A253" t="s">
        <v>636</v>
      </c>
      <c r="B253">
        <v>315031</v>
      </c>
    </row>
    <row r="254" spans="1:2" x14ac:dyDescent="0.3">
      <c r="A254" t="s">
        <v>579</v>
      </c>
      <c r="B254">
        <v>236011</v>
      </c>
    </row>
    <row r="255" spans="1:2" x14ac:dyDescent="0.3">
      <c r="A255" t="s">
        <v>154</v>
      </c>
      <c r="B255">
        <v>117019</v>
      </c>
    </row>
    <row r="256" spans="1:2" x14ac:dyDescent="0.3">
      <c r="A256" t="s">
        <v>452</v>
      </c>
      <c r="B256">
        <v>216012</v>
      </c>
    </row>
    <row r="257" spans="1:2" x14ac:dyDescent="0.3">
      <c r="A257" t="s">
        <v>376</v>
      </c>
      <c r="B257">
        <v>136018</v>
      </c>
    </row>
    <row r="258" spans="1:2" x14ac:dyDescent="0.3">
      <c r="A258" t="s">
        <v>257</v>
      </c>
      <c r="B258">
        <v>125024</v>
      </c>
    </row>
    <row r="259" spans="1:2" x14ac:dyDescent="0.3">
      <c r="A259" t="s">
        <v>377</v>
      </c>
      <c r="B259">
        <v>136019</v>
      </c>
    </row>
    <row r="260" spans="1:2" x14ac:dyDescent="0.3">
      <c r="A260" t="s">
        <v>676</v>
      </c>
      <c r="B260">
        <v>316010</v>
      </c>
    </row>
    <row r="261" spans="1:2" x14ac:dyDescent="0.3">
      <c r="A261" t="s">
        <v>496</v>
      </c>
      <c r="B261">
        <v>225117</v>
      </c>
    </row>
    <row r="262" spans="1:2" x14ac:dyDescent="0.3">
      <c r="A262" t="s">
        <v>998</v>
      </c>
      <c r="B262">
        <v>425035</v>
      </c>
    </row>
    <row r="263" spans="1:2" x14ac:dyDescent="0.3">
      <c r="A263" t="s">
        <v>999</v>
      </c>
      <c r="B263">
        <v>425036</v>
      </c>
    </row>
    <row r="264" spans="1:2" x14ac:dyDescent="0.3">
      <c r="A264" t="s">
        <v>677</v>
      </c>
      <c r="B264">
        <v>316011</v>
      </c>
    </row>
    <row r="265" spans="1:2" x14ac:dyDescent="0.3">
      <c r="A265" t="s">
        <v>823</v>
      </c>
      <c r="B265">
        <v>327057</v>
      </c>
    </row>
    <row r="266" spans="1:2" x14ac:dyDescent="0.3">
      <c r="A266" t="s">
        <v>609</v>
      </c>
      <c r="B266">
        <v>237024</v>
      </c>
    </row>
    <row r="267" spans="1:2" x14ac:dyDescent="0.3">
      <c r="A267" t="s">
        <v>678</v>
      </c>
      <c r="B267">
        <v>316012</v>
      </c>
    </row>
    <row r="268" spans="1:2" x14ac:dyDescent="0.3">
      <c r="A268" t="s">
        <v>580</v>
      </c>
      <c r="B268">
        <v>236013</v>
      </c>
    </row>
    <row r="269" spans="1:2" x14ac:dyDescent="0.3">
      <c r="A269" t="s">
        <v>828</v>
      </c>
      <c r="B269">
        <v>335022</v>
      </c>
    </row>
    <row r="270" spans="1:2" x14ac:dyDescent="0.3">
      <c r="A270" t="s">
        <v>937</v>
      </c>
      <c r="B270">
        <v>415089</v>
      </c>
    </row>
    <row r="271" spans="1:2" x14ac:dyDescent="0.3">
      <c r="A271" t="s">
        <v>917</v>
      </c>
      <c r="B271">
        <v>415019</v>
      </c>
    </row>
    <row r="272" spans="1:2" x14ac:dyDescent="0.3">
      <c r="A272" t="s">
        <v>559</v>
      </c>
      <c r="B272">
        <v>235025</v>
      </c>
    </row>
    <row r="273" spans="1:2" x14ac:dyDescent="0.3">
      <c r="A273" t="s">
        <v>504</v>
      </c>
      <c r="B273">
        <v>226017</v>
      </c>
    </row>
    <row r="274" spans="1:2" x14ac:dyDescent="0.3">
      <c r="A274" t="s">
        <v>753</v>
      </c>
      <c r="B274">
        <v>325015</v>
      </c>
    </row>
    <row r="275" spans="1:2" x14ac:dyDescent="0.3">
      <c r="A275" t="s">
        <v>505</v>
      </c>
      <c r="B275">
        <v>226018</v>
      </c>
    </row>
    <row r="276" spans="1:2" x14ac:dyDescent="0.3">
      <c r="A276" t="s">
        <v>258</v>
      </c>
      <c r="B276">
        <v>125026</v>
      </c>
    </row>
    <row r="277" spans="1:2" x14ac:dyDescent="0.3">
      <c r="A277" t="s">
        <v>1000</v>
      </c>
      <c r="B277">
        <v>425039</v>
      </c>
    </row>
    <row r="278" spans="1:2" x14ac:dyDescent="0.3">
      <c r="A278" t="s">
        <v>185</v>
      </c>
      <c r="B278">
        <v>118014</v>
      </c>
    </row>
    <row r="279" spans="1:2" x14ac:dyDescent="0.3">
      <c r="A279" t="s">
        <v>1085</v>
      </c>
      <c r="B279">
        <v>435013</v>
      </c>
    </row>
    <row r="280" spans="1:2" x14ac:dyDescent="0.3">
      <c r="A280" t="s">
        <v>106</v>
      </c>
      <c r="B280">
        <v>116018</v>
      </c>
    </row>
    <row r="281" spans="1:2" x14ac:dyDescent="0.3">
      <c r="A281" t="s">
        <v>259</v>
      </c>
      <c r="B281">
        <v>125027</v>
      </c>
    </row>
    <row r="282" spans="1:2" x14ac:dyDescent="0.3">
      <c r="A282" t="s">
        <v>1053</v>
      </c>
      <c r="B282">
        <v>426043</v>
      </c>
    </row>
    <row r="283" spans="1:2" x14ac:dyDescent="0.3">
      <c r="A283" t="s">
        <v>186</v>
      </c>
      <c r="B283">
        <v>118015</v>
      </c>
    </row>
    <row r="284" spans="1:2" x14ac:dyDescent="0.3">
      <c r="A284" t="s">
        <v>1054</v>
      </c>
      <c r="B284">
        <v>426044</v>
      </c>
    </row>
    <row r="285" spans="1:2" x14ac:dyDescent="0.3">
      <c r="A285" t="s">
        <v>1055</v>
      </c>
      <c r="B285">
        <v>426045</v>
      </c>
    </row>
    <row r="286" spans="1:2" x14ac:dyDescent="0.3">
      <c r="A286" t="s">
        <v>378</v>
      </c>
      <c r="B286">
        <v>136020</v>
      </c>
    </row>
    <row r="287" spans="1:2" x14ac:dyDescent="0.3">
      <c r="A287" t="s">
        <v>637</v>
      </c>
      <c r="B287">
        <v>315033</v>
      </c>
    </row>
    <row r="288" spans="1:2" x14ac:dyDescent="0.3">
      <c r="A288" t="s">
        <v>767</v>
      </c>
      <c r="B288">
        <v>325071</v>
      </c>
    </row>
    <row r="289" spans="1:2" x14ac:dyDescent="0.3">
      <c r="A289" t="s">
        <v>506</v>
      </c>
      <c r="B289">
        <v>226020</v>
      </c>
    </row>
    <row r="290" spans="1:2" x14ac:dyDescent="0.3">
      <c r="A290" t="s">
        <v>155</v>
      </c>
      <c r="B290">
        <v>117020</v>
      </c>
    </row>
    <row r="291" spans="1:2" x14ac:dyDescent="0.3">
      <c r="A291" t="s">
        <v>379</v>
      </c>
      <c r="B291">
        <v>136021</v>
      </c>
    </row>
    <row r="292" spans="1:2" x14ac:dyDescent="0.3">
      <c r="A292" t="s">
        <v>107</v>
      </c>
      <c r="B292">
        <v>116019</v>
      </c>
    </row>
    <row r="293" spans="1:2" x14ac:dyDescent="0.3">
      <c r="A293" t="s">
        <v>703</v>
      </c>
      <c r="B293">
        <v>317026</v>
      </c>
    </row>
    <row r="294" spans="1:2" x14ac:dyDescent="0.3">
      <c r="A294" t="s">
        <v>416</v>
      </c>
      <c r="B294">
        <v>215017</v>
      </c>
    </row>
    <row r="295" spans="1:2" x14ac:dyDescent="0.3">
      <c r="A295" t="s">
        <v>610</v>
      </c>
      <c r="B295">
        <v>237027</v>
      </c>
    </row>
    <row r="296" spans="1:2" x14ac:dyDescent="0.3">
      <c r="A296" t="s">
        <v>476</v>
      </c>
      <c r="B296">
        <v>225024</v>
      </c>
    </row>
    <row r="297" spans="1:2" x14ac:dyDescent="0.3">
      <c r="A297" t="s">
        <v>638</v>
      </c>
      <c r="B297">
        <v>315037</v>
      </c>
    </row>
    <row r="298" spans="1:2" x14ac:dyDescent="0.3">
      <c r="A298" t="s">
        <v>223</v>
      </c>
      <c r="B298">
        <v>119020</v>
      </c>
    </row>
    <row r="299" spans="1:2" x14ac:dyDescent="0.3">
      <c r="A299" t="s">
        <v>338</v>
      </c>
      <c r="B299">
        <v>127102</v>
      </c>
    </row>
    <row r="300" spans="1:2" x14ac:dyDescent="0.3">
      <c r="A300" t="s">
        <v>316</v>
      </c>
      <c r="B300">
        <v>127023</v>
      </c>
    </row>
    <row r="301" spans="1:2" x14ac:dyDescent="0.3">
      <c r="A301" t="s">
        <v>135</v>
      </c>
      <c r="B301">
        <v>116077</v>
      </c>
    </row>
    <row r="302" spans="1:2" x14ac:dyDescent="0.3">
      <c r="A302" t="s">
        <v>704</v>
      </c>
      <c r="B302">
        <v>317029</v>
      </c>
    </row>
    <row r="303" spans="1:2" x14ac:dyDescent="0.3">
      <c r="A303" t="s">
        <v>855</v>
      </c>
      <c r="B303">
        <v>336024</v>
      </c>
    </row>
    <row r="304" spans="1:2" x14ac:dyDescent="0.3">
      <c r="A304" t="s">
        <v>260</v>
      </c>
      <c r="B304">
        <v>125030</v>
      </c>
    </row>
    <row r="305" spans="1:2" x14ac:dyDescent="0.3">
      <c r="A305" t="s">
        <v>1122</v>
      </c>
      <c r="B305">
        <v>436032</v>
      </c>
    </row>
    <row r="306" spans="1:2" x14ac:dyDescent="0.3">
      <c r="A306" t="s">
        <v>766</v>
      </c>
      <c r="B306">
        <v>325070</v>
      </c>
    </row>
    <row r="307" spans="1:2" x14ac:dyDescent="0.3">
      <c r="A307" t="s">
        <v>453</v>
      </c>
      <c r="B307">
        <v>216013</v>
      </c>
    </row>
    <row r="308" spans="1:2" x14ac:dyDescent="0.3">
      <c r="A308" t="s">
        <v>679</v>
      </c>
      <c r="B308">
        <v>316013</v>
      </c>
    </row>
    <row r="309" spans="1:2" x14ac:dyDescent="0.3">
      <c r="A309" t="s">
        <v>297</v>
      </c>
      <c r="B309">
        <v>126028</v>
      </c>
    </row>
    <row r="310" spans="1:2" x14ac:dyDescent="0.3">
      <c r="A310" t="s">
        <v>417</v>
      </c>
      <c r="B310">
        <v>215021</v>
      </c>
    </row>
    <row r="311" spans="1:2" x14ac:dyDescent="0.3">
      <c r="A311" t="s">
        <v>339</v>
      </c>
      <c r="B311">
        <v>127103</v>
      </c>
    </row>
    <row r="312" spans="1:2" x14ac:dyDescent="0.3">
      <c r="A312" t="s">
        <v>694</v>
      </c>
      <c r="B312">
        <v>316054</v>
      </c>
    </row>
    <row r="313" spans="1:2" x14ac:dyDescent="0.3">
      <c r="A313" t="s">
        <v>213</v>
      </c>
      <c r="B313">
        <v>118078</v>
      </c>
    </row>
    <row r="314" spans="1:2" x14ac:dyDescent="0.3">
      <c r="A314" t="s">
        <v>622</v>
      </c>
      <c r="B314">
        <v>311000</v>
      </c>
    </row>
    <row r="315" spans="1:2" x14ac:dyDescent="0.3">
      <c r="A315" t="s">
        <v>345</v>
      </c>
      <c r="B315">
        <v>128039</v>
      </c>
    </row>
    <row r="316" spans="1:2" x14ac:dyDescent="0.3">
      <c r="A316" t="s">
        <v>611</v>
      </c>
      <c r="B316">
        <v>237028</v>
      </c>
    </row>
    <row r="317" spans="1:2" x14ac:dyDescent="0.3">
      <c r="A317" t="s">
        <v>187</v>
      </c>
      <c r="B317">
        <v>118016</v>
      </c>
    </row>
    <row r="318" spans="1:2" x14ac:dyDescent="0.3">
      <c r="A318" t="s">
        <v>108</v>
      </c>
      <c r="B318">
        <v>116020</v>
      </c>
    </row>
    <row r="319" spans="1:2" x14ac:dyDescent="0.3">
      <c r="A319" t="s">
        <v>1086</v>
      </c>
      <c r="B319">
        <v>435015</v>
      </c>
    </row>
    <row r="320" spans="1:2" x14ac:dyDescent="0.3">
      <c r="A320" t="s">
        <v>800</v>
      </c>
      <c r="B320">
        <v>327016</v>
      </c>
    </row>
    <row r="321" spans="1:2" x14ac:dyDescent="0.3">
      <c r="A321" t="s">
        <v>639</v>
      </c>
      <c r="B321">
        <v>315039</v>
      </c>
    </row>
    <row r="322" spans="1:2" x14ac:dyDescent="0.3">
      <c r="A322" t="s">
        <v>1087</v>
      </c>
      <c r="B322">
        <v>435016</v>
      </c>
    </row>
    <row r="323" spans="1:2" x14ac:dyDescent="0.3">
      <c r="A323" t="s">
        <v>705</v>
      </c>
      <c r="B323">
        <v>317031</v>
      </c>
    </row>
    <row r="324" spans="1:2" x14ac:dyDescent="0.3">
      <c r="A324" t="s">
        <v>581</v>
      </c>
      <c r="B324">
        <v>236019</v>
      </c>
    </row>
    <row r="325" spans="1:2" x14ac:dyDescent="0.3">
      <c r="A325" t="s">
        <v>801</v>
      </c>
      <c r="B325">
        <v>327017</v>
      </c>
    </row>
    <row r="326" spans="1:2" x14ac:dyDescent="0.3">
      <c r="A326" t="s">
        <v>856</v>
      </c>
      <c r="B326">
        <v>336025</v>
      </c>
    </row>
    <row r="327" spans="1:2" x14ac:dyDescent="0.3">
      <c r="A327" t="s">
        <v>1144</v>
      </c>
      <c r="B327">
        <v>436096</v>
      </c>
    </row>
    <row r="328" spans="1:2" x14ac:dyDescent="0.3">
      <c r="A328" t="s">
        <v>774</v>
      </c>
      <c r="B328">
        <v>326017</v>
      </c>
    </row>
    <row r="329" spans="1:2" x14ac:dyDescent="0.3">
      <c r="A329" t="s">
        <v>454</v>
      </c>
      <c r="B329">
        <v>216015</v>
      </c>
    </row>
    <row r="330" spans="1:2" x14ac:dyDescent="0.3">
      <c r="A330" t="s">
        <v>507</v>
      </c>
      <c r="B330">
        <v>226022</v>
      </c>
    </row>
    <row r="331" spans="1:2" x14ac:dyDescent="0.3">
      <c r="A331" t="s">
        <v>829</v>
      </c>
      <c r="B331">
        <v>335025</v>
      </c>
    </row>
    <row r="332" spans="1:2" x14ac:dyDescent="0.3">
      <c r="A332" t="s">
        <v>317</v>
      </c>
      <c r="B332">
        <v>127025</v>
      </c>
    </row>
    <row r="333" spans="1:2" x14ac:dyDescent="0.3">
      <c r="A333" t="s">
        <v>830</v>
      </c>
      <c r="B333">
        <v>335026</v>
      </c>
    </row>
    <row r="334" spans="1:2" x14ac:dyDescent="0.3">
      <c r="A334" t="s">
        <v>156</v>
      </c>
      <c r="B334">
        <v>117023</v>
      </c>
    </row>
    <row r="335" spans="1:2" x14ac:dyDescent="0.3">
      <c r="A335" t="s">
        <v>1147</v>
      </c>
      <c r="B335">
        <v>437031</v>
      </c>
    </row>
    <row r="336" spans="1:2" x14ac:dyDescent="0.3">
      <c r="A336" t="s">
        <v>76</v>
      </c>
      <c r="B336">
        <v>115015</v>
      </c>
    </row>
    <row r="337" spans="1:2" x14ac:dyDescent="0.3">
      <c r="A337" t="s">
        <v>77</v>
      </c>
      <c r="B337">
        <v>115016</v>
      </c>
    </row>
    <row r="338" spans="1:2" x14ac:dyDescent="0.3">
      <c r="A338" t="s">
        <v>560</v>
      </c>
      <c r="B338">
        <v>235029</v>
      </c>
    </row>
    <row r="339" spans="1:2" x14ac:dyDescent="0.3">
      <c r="A339" t="s">
        <v>802</v>
      </c>
      <c r="B339">
        <v>327018</v>
      </c>
    </row>
    <row r="340" spans="1:2" x14ac:dyDescent="0.3">
      <c r="A340" t="s">
        <v>157</v>
      </c>
      <c r="B340">
        <v>117024</v>
      </c>
    </row>
    <row r="341" spans="1:2" x14ac:dyDescent="0.3">
      <c r="A341" t="s">
        <v>964</v>
      </c>
      <c r="B341">
        <v>417022</v>
      </c>
    </row>
    <row r="342" spans="1:2" x14ac:dyDescent="0.3">
      <c r="A342" t="s">
        <v>261</v>
      </c>
      <c r="B342">
        <v>125034</v>
      </c>
    </row>
    <row r="343" spans="1:2" x14ac:dyDescent="0.3">
      <c r="A343" t="s">
        <v>188</v>
      </c>
      <c r="B343">
        <v>118018</v>
      </c>
    </row>
    <row r="344" spans="1:2" x14ac:dyDescent="0.3">
      <c r="A344" t="s">
        <v>706</v>
      </c>
      <c r="B344">
        <v>317034</v>
      </c>
    </row>
    <row r="345" spans="1:2" x14ac:dyDescent="0.3">
      <c r="A345" t="s">
        <v>318</v>
      </c>
      <c r="B345">
        <v>127032</v>
      </c>
    </row>
    <row r="346" spans="1:2" x14ac:dyDescent="0.3">
      <c r="A346" t="s">
        <v>189</v>
      </c>
      <c r="B346">
        <v>118019</v>
      </c>
    </row>
    <row r="347" spans="1:2" x14ac:dyDescent="0.3">
      <c r="A347" t="s">
        <v>455</v>
      </c>
      <c r="B347">
        <v>216017</v>
      </c>
    </row>
    <row r="348" spans="1:2" x14ac:dyDescent="0.3">
      <c r="A348" t="s">
        <v>360</v>
      </c>
      <c r="B348">
        <v>135015</v>
      </c>
    </row>
    <row r="349" spans="1:2" x14ac:dyDescent="0.3">
      <c r="A349" t="s">
        <v>361</v>
      </c>
      <c r="B349">
        <v>135016</v>
      </c>
    </row>
    <row r="350" spans="1:2" x14ac:dyDescent="0.3">
      <c r="A350" t="s">
        <v>158</v>
      </c>
      <c r="B350">
        <v>117025</v>
      </c>
    </row>
    <row r="351" spans="1:2" x14ac:dyDescent="0.3">
      <c r="A351" t="s">
        <v>612</v>
      </c>
      <c r="B351">
        <v>237030</v>
      </c>
    </row>
    <row r="352" spans="1:2" x14ac:dyDescent="0.3">
      <c r="A352" t="s">
        <v>640</v>
      </c>
      <c r="B352">
        <v>315041</v>
      </c>
    </row>
    <row r="353" spans="1:2" x14ac:dyDescent="0.3">
      <c r="A353" t="s">
        <v>380</v>
      </c>
      <c r="B353">
        <v>136024</v>
      </c>
    </row>
    <row r="354" spans="1:2" x14ac:dyDescent="0.3">
      <c r="A354" t="s">
        <v>918</v>
      </c>
      <c r="B354">
        <v>415027</v>
      </c>
    </row>
    <row r="355" spans="1:2" x14ac:dyDescent="0.3">
      <c r="A355" t="s">
        <v>945</v>
      </c>
      <c r="B355">
        <v>416015</v>
      </c>
    </row>
    <row r="356" spans="1:2" x14ac:dyDescent="0.3">
      <c r="A356" t="s">
        <v>418</v>
      </c>
      <c r="B356">
        <v>215025</v>
      </c>
    </row>
    <row r="357" spans="1:2" x14ac:dyDescent="0.3">
      <c r="A357" t="s">
        <v>159</v>
      </c>
      <c r="B357">
        <v>117026</v>
      </c>
    </row>
    <row r="358" spans="1:2" x14ac:dyDescent="0.3">
      <c r="A358" t="s">
        <v>890</v>
      </c>
      <c r="B358">
        <v>337038</v>
      </c>
    </row>
    <row r="359" spans="1:2" x14ac:dyDescent="0.3">
      <c r="A359" t="s">
        <v>803</v>
      </c>
      <c r="B359">
        <v>327019</v>
      </c>
    </row>
    <row r="360" spans="1:2" x14ac:dyDescent="0.3">
      <c r="A360" t="s">
        <v>641</v>
      </c>
      <c r="B360">
        <v>315043</v>
      </c>
    </row>
    <row r="361" spans="1:2" x14ac:dyDescent="0.3">
      <c r="A361" t="s">
        <v>831</v>
      </c>
      <c r="B361">
        <v>335028</v>
      </c>
    </row>
    <row r="362" spans="1:2" x14ac:dyDescent="0.3">
      <c r="A362" t="s">
        <v>434</v>
      </c>
      <c r="B362">
        <v>215099</v>
      </c>
    </row>
    <row r="363" spans="1:2" x14ac:dyDescent="0.3">
      <c r="A363" t="s">
        <v>919</v>
      </c>
      <c r="B363">
        <v>415028</v>
      </c>
    </row>
    <row r="364" spans="1:2" x14ac:dyDescent="0.3">
      <c r="A364" t="s">
        <v>95</v>
      </c>
      <c r="B364">
        <v>115054</v>
      </c>
    </row>
    <row r="365" spans="1:2" x14ac:dyDescent="0.3">
      <c r="A365" t="s">
        <v>920</v>
      </c>
      <c r="B365">
        <v>415029</v>
      </c>
    </row>
    <row r="366" spans="1:2" x14ac:dyDescent="0.3">
      <c r="A366" t="s">
        <v>891</v>
      </c>
      <c r="B366">
        <v>337039</v>
      </c>
    </row>
    <row r="367" spans="1:2" x14ac:dyDescent="0.3">
      <c r="A367" t="s">
        <v>881</v>
      </c>
      <c r="B367">
        <v>336105</v>
      </c>
    </row>
    <row r="368" spans="1:2" x14ac:dyDescent="0.3">
      <c r="A368" t="s">
        <v>1001</v>
      </c>
      <c r="B368">
        <v>425050</v>
      </c>
    </row>
    <row r="369" spans="1:2" x14ac:dyDescent="0.3">
      <c r="A369" t="s">
        <v>613</v>
      </c>
      <c r="B369">
        <v>237032</v>
      </c>
    </row>
    <row r="370" spans="1:2" x14ac:dyDescent="0.3">
      <c r="A370" t="s">
        <v>109</v>
      </c>
      <c r="B370">
        <v>116022</v>
      </c>
    </row>
    <row r="371" spans="1:2" x14ac:dyDescent="0.3">
      <c r="A371" t="s">
        <v>190</v>
      </c>
      <c r="B371">
        <v>118021</v>
      </c>
    </row>
    <row r="372" spans="1:2" x14ac:dyDescent="0.3">
      <c r="A372" t="s">
        <v>965</v>
      </c>
      <c r="B372">
        <v>417023</v>
      </c>
    </row>
    <row r="373" spans="1:2" x14ac:dyDescent="0.3">
      <c r="A373" t="s">
        <v>224</v>
      </c>
      <c r="B373">
        <v>119024</v>
      </c>
    </row>
    <row r="374" spans="1:2" x14ac:dyDescent="0.3">
      <c r="A374" t="s">
        <v>346</v>
      </c>
      <c r="B374">
        <v>128045</v>
      </c>
    </row>
    <row r="375" spans="1:2" x14ac:dyDescent="0.3">
      <c r="A375" t="s">
        <v>160</v>
      </c>
      <c r="B375">
        <v>117028</v>
      </c>
    </row>
    <row r="376" spans="1:2" x14ac:dyDescent="0.3">
      <c r="A376" t="s">
        <v>1002</v>
      </c>
      <c r="B376">
        <v>425052</v>
      </c>
    </row>
    <row r="377" spans="1:2" x14ac:dyDescent="0.3">
      <c r="A377" t="s">
        <v>1123</v>
      </c>
      <c r="B377">
        <v>436039</v>
      </c>
    </row>
    <row r="378" spans="1:2" x14ac:dyDescent="0.3">
      <c r="A378" t="s">
        <v>347</v>
      </c>
      <c r="B378">
        <v>128047</v>
      </c>
    </row>
    <row r="379" spans="1:2" x14ac:dyDescent="0.3">
      <c r="A379" t="s">
        <v>381</v>
      </c>
      <c r="B379">
        <v>136027</v>
      </c>
    </row>
    <row r="380" spans="1:2" x14ac:dyDescent="0.3">
      <c r="A380" t="s">
        <v>1124</v>
      </c>
      <c r="B380">
        <v>436040</v>
      </c>
    </row>
    <row r="381" spans="1:2" x14ac:dyDescent="0.3">
      <c r="A381" t="s">
        <v>262</v>
      </c>
      <c r="B381">
        <v>125038</v>
      </c>
    </row>
    <row r="382" spans="1:2" x14ac:dyDescent="0.3">
      <c r="A382" t="s">
        <v>642</v>
      </c>
      <c r="B382">
        <v>315047</v>
      </c>
    </row>
    <row r="383" spans="1:2" x14ac:dyDescent="0.3">
      <c r="A383" t="s">
        <v>263</v>
      </c>
      <c r="B383">
        <v>125039</v>
      </c>
    </row>
    <row r="384" spans="1:2" x14ac:dyDescent="0.3">
      <c r="A384" t="s">
        <v>804</v>
      </c>
      <c r="B384">
        <v>327020</v>
      </c>
    </row>
    <row r="385" spans="1:2" x14ac:dyDescent="0.3">
      <c r="A385" t="s">
        <v>707</v>
      </c>
      <c r="B385">
        <v>317039</v>
      </c>
    </row>
    <row r="386" spans="1:2" x14ac:dyDescent="0.3">
      <c r="A386" t="s">
        <v>680</v>
      </c>
      <c r="B386">
        <v>316014</v>
      </c>
    </row>
    <row r="387" spans="1:2" x14ac:dyDescent="0.3">
      <c r="A387" t="s">
        <v>775</v>
      </c>
      <c r="B387">
        <v>326020</v>
      </c>
    </row>
    <row r="388" spans="1:2" x14ac:dyDescent="0.3">
      <c r="A388" t="s">
        <v>1082</v>
      </c>
      <c r="B388">
        <v>426135</v>
      </c>
    </row>
    <row r="389" spans="1:2" x14ac:dyDescent="0.3">
      <c r="A389" t="s">
        <v>882</v>
      </c>
      <c r="B389">
        <v>336106</v>
      </c>
    </row>
    <row r="390" spans="1:2" x14ac:dyDescent="0.3">
      <c r="A390" t="s">
        <v>1088</v>
      </c>
      <c r="B390">
        <v>435018</v>
      </c>
    </row>
    <row r="391" spans="1:2" x14ac:dyDescent="0.3">
      <c r="A391" t="s">
        <v>966</v>
      </c>
      <c r="B391">
        <v>417025</v>
      </c>
    </row>
    <row r="392" spans="1:2" x14ac:dyDescent="0.3">
      <c r="A392" t="s">
        <v>561</v>
      </c>
      <c r="B392">
        <v>235032</v>
      </c>
    </row>
    <row r="393" spans="1:2" x14ac:dyDescent="0.3">
      <c r="A393" t="s">
        <v>419</v>
      </c>
      <c r="B393">
        <v>215029</v>
      </c>
    </row>
    <row r="394" spans="1:2" x14ac:dyDescent="0.3">
      <c r="A394" t="s">
        <v>477</v>
      </c>
      <c r="B394">
        <v>225032</v>
      </c>
    </row>
    <row r="395" spans="1:2" x14ac:dyDescent="0.3">
      <c r="A395" t="s">
        <v>754</v>
      </c>
      <c r="B395">
        <v>325024</v>
      </c>
    </row>
    <row r="396" spans="1:2" x14ac:dyDescent="0.3">
      <c r="A396" t="s">
        <v>293</v>
      </c>
      <c r="B396">
        <v>125111</v>
      </c>
    </row>
    <row r="397" spans="1:2" x14ac:dyDescent="0.3">
      <c r="A397" t="s">
        <v>643</v>
      </c>
      <c r="B397">
        <v>315048</v>
      </c>
    </row>
    <row r="398" spans="1:2" x14ac:dyDescent="0.3">
      <c r="A398" t="s">
        <v>857</v>
      </c>
      <c r="B398">
        <v>336034</v>
      </c>
    </row>
    <row r="399" spans="1:2" x14ac:dyDescent="0.3">
      <c r="A399" t="s">
        <v>708</v>
      </c>
      <c r="B399">
        <v>317040</v>
      </c>
    </row>
    <row r="400" spans="1:2" x14ac:dyDescent="0.3">
      <c r="A400" t="s">
        <v>478</v>
      </c>
      <c r="B400">
        <v>225033</v>
      </c>
    </row>
    <row r="401" spans="1:2" x14ac:dyDescent="0.3">
      <c r="A401" t="s">
        <v>161</v>
      </c>
      <c r="B401">
        <v>117029</v>
      </c>
    </row>
    <row r="402" spans="1:2" x14ac:dyDescent="0.3">
      <c r="A402" t="s">
        <v>709</v>
      </c>
      <c r="B402">
        <v>317041</v>
      </c>
    </row>
    <row r="403" spans="1:2" x14ac:dyDescent="0.3">
      <c r="A403" t="s">
        <v>1003</v>
      </c>
      <c r="B403">
        <v>425055</v>
      </c>
    </row>
    <row r="404" spans="1:2" x14ac:dyDescent="0.3">
      <c r="A404" t="s">
        <v>967</v>
      </c>
      <c r="B404">
        <v>417029</v>
      </c>
    </row>
    <row r="405" spans="1:2" x14ac:dyDescent="0.3">
      <c r="A405" t="s">
        <v>858</v>
      </c>
      <c r="B405">
        <v>336036</v>
      </c>
    </row>
    <row r="406" spans="1:2" x14ac:dyDescent="0.3">
      <c r="A406" t="s">
        <v>805</v>
      </c>
      <c r="B406">
        <v>327023</v>
      </c>
    </row>
    <row r="407" spans="1:2" x14ac:dyDescent="0.3">
      <c r="A407" t="s">
        <v>892</v>
      </c>
      <c r="B407">
        <v>337045</v>
      </c>
    </row>
    <row r="408" spans="1:2" x14ac:dyDescent="0.3">
      <c r="A408" t="s">
        <v>921</v>
      </c>
      <c r="B408">
        <v>415034</v>
      </c>
    </row>
    <row r="409" spans="1:2" x14ac:dyDescent="0.3">
      <c r="A409" t="s">
        <v>968</v>
      </c>
      <c r="B409">
        <v>417031</v>
      </c>
    </row>
    <row r="410" spans="1:2" x14ac:dyDescent="0.3">
      <c r="A410" t="s">
        <v>508</v>
      </c>
      <c r="B410">
        <v>226027</v>
      </c>
    </row>
    <row r="411" spans="1:2" x14ac:dyDescent="0.3">
      <c r="A411" t="s">
        <v>509</v>
      </c>
      <c r="B411">
        <v>226028</v>
      </c>
    </row>
    <row r="412" spans="1:2" x14ac:dyDescent="0.3">
      <c r="A412" t="s">
        <v>469</v>
      </c>
      <c r="B412">
        <v>221000</v>
      </c>
    </row>
    <row r="413" spans="1:2" x14ac:dyDescent="0.3">
      <c r="A413" t="s">
        <v>362</v>
      </c>
      <c r="B413">
        <v>135019</v>
      </c>
    </row>
    <row r="414" spans="1:2" x14ac:dyDescent="0.3">
      <c r="A414" t="s">
        <v>248</v>
      </c>
      <c r="B414">
        <v>121000</v>
      </c>
    </row>
    <row r="415" spans="1:2" x14ac:dyDescent="0.3">
      <c r="A415" t="s">
        <v>1089</v>
      </c>
      <c r="B415">
        <v>435020</v>
      </c>
    </row>
    <row r="416" spans="1:2" x14ac:dyDescent="0.3">
      <c r="A416" t="s">
        <v>510</v>
      </c>
      <c r="B416">
        <v>226029</v>
      </c>
    </row>
    <row r="417" spans="1:2" x14ac:dyDescent="0.3">
      <c r="A417" t="s">
        <v>582</v>
      </c>
      <c r="B417">
        <v>236025</v>
      </c>
    </row>
    <row r="418" spans="1:2" x14ac:dyDescent="0.3">
      <c r="A418" t="s">
        <v>162</v>
      </c>
      <c r="B418">
        <v>117030</v>
      </c>
    </row>
    <row r="419" spans="1:2" x14ac:dyDescent="0.3">
      <c r="A419" t="s">
        <v>644</v>
      </c>
      <c r="B419">
        <v>315050</v>
      </c>
    </row>
    <row r="420" spans="1:2" x14ac:dyDescent="0.3">
      <c r="A420" t="s">
        <v>550</v>
      </c>
      <c r="B420">
        <v>226106</v>
      </c>
    </row>
    <row r="421" spans="1:2" x14ac:dyDescent="0.3">
      <c r="A421" t="s">
        <v>191</v>
      </c>
      <c r="B421">
        <v>118027</v>
      </c>
    </row>
    <row r="422" spans="1:2" x14ac:dyDescent="0.3">
      <c r="A422" t="s">
        <v>511</v>
      </c>
      <c r="B422">
        <v>226031</v>
      </c>
    </row>
    <row r="423" spans="1:2" x14ac:dyDescent="0.3">
      <c r="A423" t="s">
        <v>1148</v>
      </c>
      <c r="B423">
        <v>437044</v>
      </c>
    </row>
    <row r="424" spans="1:2" x14ac:dyDescent="0.3">
      <c r="A424" t="s">
        <v>681</v>
      </c>
      <c r="B424">
        <v>316017</v>
      </c>
    </row>
    <row r="425" spans="1:2" x14ac:dyDescent="0.3">
      <c r="A425" t="s">
        <v>363</v>
      </c>
      <c r="B425">
        <v>135020</v>
      </c>
    </row>
    <row r="426" spans="1:2" x14ac:dyDescent="0.3">
      <c r="A426" t="s">
        <v>1169</v>
      </c>
      <c r="B426">
        <v>437124</v>
      </c>
    </row>
    <row r="427" spans="1:2" x14ac:dyDescent="0.3">
      <c r="A427" t="s">
        <v>364</v>
      </c>
      <c r="B427">
        <v>135021</v>
      </c>
    </row>
    <row r="428" spans="1:2" x14ac:dyDescent="0.3">
      <c r="A428" t="s">
        <v>1035</v>
      </c>
      <c r="B428">
        <v>425139</v>
      </c>
    </row>
    <row r="429" spans="1:2" x14ac:dyDescent="0.3">
      <c r="A429" t="s">
        <v>78</v>
      </c>
      <c r="B429">
        <v>115021</v>
      </c>
    </row>
    <row r="430" spans="1:2" x14ac:dyDescent="0.3">
      <c r="A430" t="s">
        <v>893</v>
      </c>
      <c r="B430">
        <v>337049</v>
      </c>
    </row>
    <row r="431" spans="1:2" x14ac:dyDescent="0.3">
      <c r="A431" t="s">
        <v>192</v>
      </c>
      <c r="B431">
        <v>118028</v>
      </c>
    </row>
    <row r="432" spans="1:2" x14ac:dyDescent="0.3">
      <c r="A432" t="s">
        <v>1149</v>
      </c>
      <c r="B432">
        <v>437047</v>
      </c>
    </row>
    <row r="433" spans="1:2" x14ac:dyDescent="0.3">
      <c r="A433" t="s">
        <v>382</v>
      </c>
      <c r="B433">
        <v>136028</v>
      </c>
    </row>
    <row r="434" spans="1:2" x14ac:dyDescent="0.3">
      <c r="A434" t="s">
        <v>383</v>
      </c>
      <c r="B434">
        <v>136029</v>
      </c>
    </row>
    <row r="435" spans="1:2" x14ac:dyDescent="0.3">
      <c r="A435" t="s">
        <v>645</v>
      </c>
      <c r="B435">
        <v>315051</v>
      </c>
    </row>
    <row r="436" spans="1:2" x14ac:dyDescent="0.3">
      <c r="A436" t="s">
        <v>79</v>
      </c>
      <c r="B436">
        <v>115022</v>
      </c>
    </row>
    <row r="437" spans="1:2" x14ac:dyDescent="0.3">
      <c r="A437" t="s">
        <v>832</v>
      </c>
      <c r="B437">
        <v>335035</v>
      </c>
    </row>
    <row r="438" spans="1:2" x14ac:dyDescent="0.3">
      <c r="A438" t="s">
        <v>646</v>
      </c>
      <c r="B438">
        <v>315052</v>
      </c>
    </row>
    <row r="439" spans="1:2" x14ac:dyDescent="0.3">
      <c r="A439" t="s">
        <v>946</v>
      </c>
      <c r="B439">
        <v>416018</v>
      </c>
    </row>
    <row r="440" spans="1:2" x14ac:dyDescent="0.3">
      <c r="A440" t="s">
        <v>551</v>
      </c>
      <c r="B440">
        <v>226107</v>
      </c>
    </row>
    <row r="441" spans="1:2" x14ac:dyDescent="0.3">
      <c r="A441" t="s">
        <v>1056</v>
      </c>
      <c r="B441">
        <v>426058</v>
      </c>
    </row>
    <row r="442" spans="1:2" x14ac:dyDescent="0.3">
      <c r="A442" t="s">
        <v>110</v>
      </c>
      <c r="B442">
        <v>116027</v>
      </c>
    </row>
    <row r="443" spans="1:2" x14ac:dyDescent="0.3">
      <c r="A443" t="s">
        <v>894</v>
      </c>
      <c r="B443">
        <v>337051</v>
      </c>
    </row>
    <row r="444" spans="1:2" x14ac:dyDescent="0.3">
      <c r="A444" t="s">
        <v>512</v>
      </c>
      <c r="B444">
        <v>226032</v>
      </c>
    </row>
    <row r="445" spans="1:2" x14ac:dyDescent="0.3">
      <c r="A445" t="s">
        <v>563</v>
      </c>
      <c r="B445">
        <v>235035</v>
      </c>
    </row>
    <row r="446" spans="1:2" x14ac:dyDescent="0.3">
      <c r="A446" t="s">
        <v>710</v>
      </c>
      <c r="B446">
        <v>317046</v>
      </c>
    </row>
    <row r="447" spans="1:2" x14ac:dyDescent="0.3">
      <c r="A447" t="s">
        <v>711</v>
      </c>
      <c r="B447">
        <v>317047</v>
      </c>
    </row>
    <row r="448" spans="1:2" x14ac:dyDescent="0.3">
      <c r="A448" t="s">
        <v>844</v>
      </c>
      <c r="B448">
        <v>335096</v>
      </c>
    </row>
    <row r="449" spans="1:2" x14ac:dyDescent="0.3">
      <c r="A449" t="s">
        <v>163</v>
      </c>
      <c r="B449">
        <v>117031</v>
      </c>
    </row>
    <row r="450" spans="1:2" x14ac:dyDescent="0.3">
      <c r="A450" t="s">
        <v>938</v>
      </c>
      <c r="B450">
        <v>415090</v>
      </c>
    </row>
    <row r="451" spans="1:2" x14ac:dyDescent="0.3">
      <c r="A451" t="s">
        <v>1150</v>
      </c>
      <c r="B451">
        <v>437053</v>
      </c>
    </row>
    <row r="452" spans="1:2" x14ac:dyDescent="0.3">
      <c r="A452" t="s">
        <v>895</v>
      </c>
      <c r="B452">
        <v>337053</v>
      </c>
    </row>
    <row r="453" spans="1:2" x14ac:dyDescent="0.3">
      <c r="A453" t="s">
        <v>80</v>
      </c>
      <c r="B453">
        <v>115024</v>
      </c>
    </row>
    <row r="454" spans="1:2" x14ac:dyDescent="0.3">
      <c r="A454" t="s">
        <v>1004</v>
      </c>
      <c r="B454">
        <v>425062</v>
      </c>
    </row>
    <row r="455" spans="1:2" x14ac:dyDescent="0.3">
      <c r="A455" t="s">
        <v>111</v>
      </c>
      <c r="B455">
        <v>116029</v>
      </c>
    </row>
    <row r="456" spans="1:2" x14ac:dyDescent="0.3">
      <c r="A456" t="s">
        <v>479</v>
      </c>
      <c r="B456">
        <v>225039</v>
      </c>
    </row>
    <row r="457" spans="1:2" x14ac:dyDescent="0.3">
      <c r="A457" t="s">
        <v>614</v>
      </c>
      <c r="B457">
        <v>237040</v>
      </c>
    </row>
    <row r="458" spans="1:2" x14ac:dyDescent="0.3">
      <c r="A458" t="s">
        <v>647</v>
      </c>
      <c r="B458">
        <v>315056</v>
      </c>
    </row>
    <row r="459" spans="1:2" x14ac:dyDescent="0.3">
      <c r="A459" t="s">
        <v>1143</v>
      </c>
      <c r="B459">
        <v>436095</v>
      </c>
    </row>
    <row r="460" spans="1:2" x14ac:dyDescent="0.3">
      <c r="A460" t="s">
        <v>712</v>
      </c>
      <c r="B460">
        <v>317051</v>
      </c>
    </row>
    <row r="461" spans="1:2" x14ac:dyDescent="0.3">
      <c r="A461" t="s">
        <v>1125</v>
      </c>
      <c r="B461">
        <v>436047</v>
      </c>
    </row>
    <row r="462" spans="1:2" x14ac:dyDescent="0.3">
      <c r="A462" t="s">
        <v>480</v>
      </c>
      <c r="B462">
        <v>225042</v>
      </c>
    </row>
    <row r="463" spans="1:2" x14ac:dyDescent="0.3">
      <c r="A463" t="s">
        <v>776</v>
      </c>
      <c r="B463">
        <v>326027</v>
      </c>
    </row>
    <row r="464" spans="1:2" x14ac:dyDescent="0.3">
      <c r="A464" t="s">
        <v>456</v>
      </c>
      <c r="B464">
        <v>216022</v>
      </c>
    </row>
    <row r="465" spans="1:2" x14ac:dyDescent="0.3">
      <c r="A465" t="s">
        <v>922</v>
      </c>
      <c r="B465">
        <v>415039</v>
      </c>
    </row>
    <row r="466" spans="1:2" x14ac:dyDescent="0.3">
      <c r="A466" t="s">
        <v>1005</v>
      </c>
      <c r="B466">
        <v>425064</v>
      </c>
    </row>
    <row r="467" spans="1:2" x14ac:dyDescent="0.3">
      <c r="A467" t="s">
        <v>384</v>
      </c>
      <c r="B467">
        <v>136033</v>
      </c>
    </row>
    <row r="468" spans="1:2" x14ac:dyDescent="0.3">
      <c r="A468" t="s">
        <v>896</v>
      </c>
      <c r="B468">
        <v>337059</v>
      </c>
    </row>
    <row r="469" spans="1:2" x14ac:dyDescent="0.3">
      <c r="A469" t="s">
        <v>457</v>
      </c>
      <c r="B469">
        <v>216023</v>
      </c>
    </row>
    <row r="470" spans="1:2" x14ac:dyDescent="0.3">
      <c r="A470" t="s">
        <v>348</v>
      </c>
      <c r="B470">
        <v>128058</v>
      </c>
    </row>
    <row r="471" spans="1:2" x14ac:dyDescent="0.3">
      <c r="A471" t="s">
        <v>385</v>
      </c>
      <c r="B471">
        <v>136034</v>
      </c>
    </row>
    <row r="472" spans="1:2" x14ac:dyDescent="0.3">
      <c r="A472" t="s">
        <v>648</v>
      </c>
      <c r="B472">
        <v>315059</v>
      </c>
    </row>
    <row r="473" spans="1:2" x14ac:dyDescent="0.3">
      <c r="A473" t="s">
        <v>1033</v>
      </c>
      <c r="B473">
        <v>425137</v>
      </c>
    </row>
    <row r="474" spans="1:2" x14ac:dyDescent="0.3">
      <c r="A474" t="s">
        <v>1006</v>
      </c>
      <c r="B474">
        <v>425066</v>
      </c>
    </row>
    <row r="475" spans="1:2" x14ac:dyDescent="0.3">
      <c r="A475" t="s">
        <v>583</v>
      </c>
      <c r="B475">
        <v>236028</v>
      </c>
    </row>
    <row r="476" spans="1:2" x14ac:dyDescent="0.3">
      <c r="A476" t="s">
        <v>1151</v>
      </c>
      <c r="B476">
        <v>437056</v>
      </c>
    </row>
    <row r="477" spans="1:2" x14ac:dyDescent="0.3">
      <c r="A477" t="s">
        <v>264</v>
      </c>
      <c r="B477">
        <v>125046</v>
      </c>
    </row>
    <row r="478" spans="1:2" x14ac:dyDescent="0.3">
      <c r="A478" t="s">
        <v>319</v>
      </c>
      <c r="B478">
        <v>127043</v>
      </c>
    </row>
    <row r="479" spans="1:2" x14ac:dyDescent="0.3">
      <c r="A479" t="s">
        <v>513</v>
      </c>
      <c r="B479">
        <v>226036</v>
      </c>
    </row>
    <row r="480" spans="1:2" x14ac:dyDescent="0.3">
      <c r="A480" t="s">
        <v>806</v>
      </c>
      <c r="B480">
        <v>327025</v>
      </c>
    </row>
    <row r="481" spans="1:2" x14ac:dyDescent="0.3">
      <c r="A481" t="s">
        <v>1090</v>
      </c>
      <c r="B481">
        <v>435024</v>
      </c>
    </row>
    <row r="482" spans="1:2" x14ac:dyDescent="0.3">
      <c r="A482" t="s">
        <v>298</v>
      </c>
      <c r="B482">
        <v>126039</v>
      </c>
    </row>
    <row r="483" spans="1:2" x14ac:dyDescent="0.3">
      <c r="A483" t="s">
        <v>212</v>
      </c>
      <c r="B483">
        <v>118077</v>
      </c>
    </row>
    <row r="484" spans="1:2" x14ac:dyDescent="0.3">
      <c r="A484" t="s">
        <v>1057</v>
      </c>
      <c r="B484">
        <v>426062</v>
      </c>
    </row>
    <row r="485" spans="1:2" x14ac:dyDescent="0.3">
      <c r="A485" t="s">
        <v>1152</v>
      </c>
      <c r="B485">
        <v>437059</v>
      </c>
    </row>
    <row r="486" spans="1:2" x14ac:dyDescent="0.3">
      <c r="A486" t="s">
        <v>859</v>
      </c>
      <c r="B486">
        <v>336043</v>
      </c>
    </row>
    <row r="487" spans="1:2" x14ac:dyDescent="0.3">
      <c r="A487" t="s">
        <v>807</v>
      </c>
      <c r="B487">
        <v>327027</v>
      </c>
    </row>
    <row r="488" spans="1:2" x14ac:dyDescent="0.3">
      <c r="A488" t="s">
        <v>1126</v>
      </c>
      <c r="B488">
        <v>436049</v>
      </c>
    </row>
    <row r="489" spans="1:2" x14ac:dyDescent="0.3">
      <c r="A489" t="s">
        <v>584</v>
      </c>
      <c r="B489">
        <v>236030</v>
      </c>
    </row>
    <row r="490" spans="1:2" x14ac:dyDescent="0.3">
      <c r="A490" t="s">
        <v>265</v>
      </c>
      <c r="B490">
        <v>125047</v>
      </c>
    </row>
    <row r="491" spans="1:2" x14ac:dyDescent="0.3">
      <c r="A491" t="s">
        <v>266</v>
      </c>
      <c r="B491">
        <v>125048</v>
      </c>
    </row>
    <row r="492" spans="1:2" x14ac:dyDescent="0.3">
      <c r="A492" t="s">
        <v>386</v>
      </c>
      <c r="B492">
        <v>136035</v>
      </c>
    </row>
    <row r="493" spans="1:2" x14ac:dyDescent="0.3">
      <c r="A493" t="s">
        <v>897</v>
      </c>
      <c r="B493">
        <v>337060</v>
      </c>
    </row>
    <row r="494" spans="1:2" x14ac:dyDescent="0.3">
      <c r="A494" t="s">
        <v>94</v>
      </c>
      <c r="B494">
        <v>115053</v>
      </c>
    </row>
    <row r="495" spans="1:2" x14ac:dyDescent="0.3">
      <c r="A495" t="s">
        <v>969</v>
      </c>
      <c r="B495">
        <v>417036</v>
      </c>
    </row>
    <row r="496" spans="1:2" x14ac:dyDescent="0.3">
      <c r="A496" t="s">
        <v>225</v>
      </c>
      <c r="B496">
        <v>119037</v>
      </c>
    </row>
    <row r="497" spans="1:2" x14ac:dyDescent="0.3">
      <c r="A497" t="s">
        <v>603</v>
      </c>
      <c r="B497">
        <v>236074</v>
      </c>
    </row>
    <row r="498" spans="1:2" x14ac:dyDescent="0.3">
      <c r="A498" t="s">
        <v>860</v>
      </c>
      <c r="B498">
        <v>336045</v>
      </c>
    </row>
    <row r="499" spans="1:2" x14ac:dyDescent="0.3">
      <c r="A499" t="s">
        <v>1058</v>
      </c>
      <c r="B499">
        <v>426064</v>
      </c>
    </row>
    <row r="500" spans="1:2" x14ac:dyDescent="0.3">
      <c r="A500" t="s">
        <v>746</v>
      </c>
      <c r="B500">
        <v>317152</v>
      </c>
    </row>
    <row r="501" spans="1:2" x14ac:dyDescent="0.3">
      <c r="A501" t="s">
        <v>713</v>
      </c>
      <c r="B501">
        <v>317056</v>
      </c>
    </row>
    <row r="502" spans="1:2" x14ac:dyDescent="0.3">
      <c r="A502" t="s">
        <v>432</v>
      </c>
      <c r="B502">
        <v>215096</v>
      </c>
    </row>
    <row r="503" spans="1:2" x14ac:dyDescent="0.3">
      <c r="A503" t="s">
        <v>438</v>
      </c>
      <c r="B503">
        <v>215103</v>
      </c>
    </row>
    <row r="504" spans="1:2" x14ac:dyDescent="0.3">
      <c r="A504" t="s">
        <v>413</v>
      </c>
      <c r="B504">
        <v>212000</v>
      </c>
    </row>
    <row r="505" spans="1:2" x14ac:dyDescent="0.3">
      <c r="A505" t="s">
        <v>714</v>
      </c>
      <c r="B505">
        <v>317057</v>
      </c>
    </row>
    <row r="506" spans="1:2" x14ac:dyDescent="0.3">
      <c r="A506" t="s">
        <v>599</v>
      </c>
      <c r="B506">
        <v>236070</v>
      </c>
    </row>
    <row r="507" spans="1:2" x14ac:dyDescent="0.3">
      <c r="A507" t="s">
        <v>682</v>
      </c>
      <c r="B507">
        <v>316020</v>
      </c>
    </row>
    <row r="508" spans="1:2" x14ac:dyDescent="0.3">
      <c r="A508" t="s">
        <v>247</v>
      </c>
      <c r="B508">
        <v>119093</v>
      </c>
    </row>
    <row r="509" spans="1:2" x14ac:dyDescent="0.3">
      <c r="A509" t="s">
        <v>514</v>
      </c>
      <c r="B509">
        <v>226037</v>
      </c>
    </row>
    <row r="510" spans="1:2" x14ac:dyDescent="0.3">
      <c r="A510" t="s">
        <v>585</v>
      </c>
      <c r="B510">
        <v>236031</v>
      </c>
    </row>
    <row r="511" spans="1:2" x14ac:dyDescent="0.3">
      <c r="A511" t="s">
        <v>715</v>
      </c>
      <c r="B511">
        <v>317059</v>
      </c>
    </row>
    <row r="512" spans="1:2" x14ac:dyDescent="0.3">
      <c r="A512" t="s">
        <v>267</v>
      </c>
      <c r="B512">
        <v>125049</v>
      </c>
    </row>
    <row r="513" spans="1:2" x14ac:dyDescent="0.3">
      <c r="A513" t="s">
        <v>1059</v>
      </c>
      <c r="B513">
        <v>426065</v>
      </c>
    </row>
    <row r="514" spans="1:2" x14ac:dyDescent="0.3">
      <c r="A514" t="s">
        <v>320</v>
      </c>
      <c r="B514">
        <v>127046</v>
      </c>
    </row>
    <row r="515" spans="1:2" x14ac:dyDescent="0.3">
      <c r="A515" t="s">
        <v>226</v>
      </c>
      <c r="B515">
        <v>119038</v>
      </c>
    </row>
    <row r="516" spans="1:2" x14ac:dyDescent="0.3">
      <c r="A516" t="s">
        <v>1060</v>
      </c>
      <c r="B516">
        <v>426066</v>
      </c>
    </row>
    <row r="517" spans="1:2" x14ac:dyDescent="0.3">
      <c r="A517" t="s">
        <v>947</v>
      </c>
      <c r="B517">
        <v>416022</v>
      </c>
    </row>
    <row r="518" spans="1:2" x14ac:dyDescent="0.3">
      <c r="A518" t="s">
        <v>193</v>
      </c>
      <c r="B518">
        <v>118040</v>
      </c>
    </row>
    <row r="519" spans="1:2" x14ac:dyDescent="0.3">
      <c r="A519" t="s">
        <v>387</v>
      </c>
      <c r="B519">
        <v>136037</v>
      </c>
    </row>
    <row r="520" spans="1:2" x14ac:dyDescent="0.3">
      <c r="A520" t="s">
        <v>112</v>
      </c>
      <c r="B520">
        <v>116033</v>
      </c>
    </row>
    <row r="521" spans="1:2" x14ac:dyDescent="0.3">
      <c r="A521" t="s">
        <v>649</v>
      </c>
      <c r="B521">
        <v>315064</v>
      </c>
    </row>
    <row r="522" spans="1:2" x14ac:dyDescent="0.3">
      <c r="A522" t="s">
        <v>1127</v>
      </c>
      <c r="B522">
        <v>436052</v>
      </c>
    </row>
    <row r="523" spans="1:2" x14ac:dyDescent="0.3">
      <c r="A523" t="s">
        <v>883</v>
      </c>
      <c r="B523">
        <v>336107</v>
      </c>
    </row>
    <row r="524" spans="1:2" x14ac:dyDescent="0.3">
      <c r="A524" t="s">
        <v>898</v>
      </c>
      <c r="B524">
        <v>337062</v>
      </c>
    </row>
    <row r="525" spans="1:2" x14ac:dyDescent="0.3">
      <c r="A525" t="s">
        <v>586</v>
      </c>
      <c r="B525">
        <v>236033</v>
      </c>
    </row>
    <row r="526" spans="1:2" x14ac:dyDescent="0.3">
      <c r="A526" t="s">
        <v>114</v>
      </c>
      <c r="B526">
        <v>116036</v>
      </c>
    </row>
    <row r="527" spans="1:2" x14ac:dyDescent="0.3">
      <c r="A527" t="s">
        <v>809</v>
      </c>
      <c r="B527">
        <v>327030</v>
      </c>
    </row>
    <row r="528" spans="1:2" x14ac:dyDescent="0.3">
      <c r="A528" t="s">
        <v>113</v>
      </c>
      <c r="B528">
        <v>116035</v>
      </c>
    </row>
    <row r="529" spans="1:2" x14ac:dyDescent="0.3">
      <c r="A529" t="s">
        <v>349</v>
      </c>
      <c r="B529">
        <v>128061</v>
      </c>
    </row>
    <row r="530" spans="1:2" x14ac:dyDescent="0.3">
      <c r="A530" t="s">
        <v>605</v>
      </c>
      <c r="B530">
        <v>236076</v>
      </c>
    </row>
    <row r="531" spans="1:2" x14ac:dyDescent="0.3">
      <c r="A531" t="s">
        <v>365</v>
      </c>
      <c r="B531">
        <v>135025</v>
      </c>
    </row>
    <row r="532" spans="1:2" x14ac:dyDescent="0.3">
      <c r="A532" t="s">
        <v>1128</v>
      </c>
      <c r="B532">
        <v>436053</v>
      </c>
    </row>
    <row r="533" spans="1:2" x14ac:dyDescent="0.3">
      <c r="A533" t="s">
        <v>777</v>
      </c>
      <c r="B533">
        <v>326031</v>
      </c>
    </row>
    <row r="534" spans="1:2" x14ac:dyDescent="0.3">
      <c r="A534" t="s">
        <v>808</v>
      </c>
      <c r="B534">
        <v>327029</v>
      </c>
    </row>
    <row r="535" spans="1:2" x14ac:dyDescent="0.3">
      <c r="A535" t="s">
        <v>833</v>
      </c>
      <c r="B535">
        <v>335043</v>
      </c>
    </row>
    <row r="536" spans="1:2" x14ac:dyDescent="0.3">
      <c r="A536" t="s">
        <v>227</v>
      </c>
      <c r="B536">
        <v>119041</v>
      </c>
    </row>
    <row r="537" spans="1:2" x14ac:dyDescent="0.3">
      <c r="A537" t="s">
        <v>215</v>
      </c>
      <c r="B537">
        <v>118080</v>
      </c>
    </row>
    <row r="538" spans="1:2" x14ac:dyDescent="0.3">
      <c r="A538" t="s">
        <v>194</v>
      </c>
      <c r="B538">
        <v>118046</v>
      </c>
    </row>
    <row r="539" spans="1:2" x14ac:dyDescent="0.3">
      <c r="A539" t="s">
        <v>433</v>
      </c>
      <c r="B539">
        <v>215097</v>
      </c>
    </row>
    <row r="540" spans="1:2" x14ac:dyDescent="0.3">
      <c r="A540" t="s">
        <v>1153</v>
      </c>
      <c r="B540">
        <v>437065</v>
      </c>
    </row>
    <row r="541" spans="1:2" x14ac:dyDescent="0.3">
      <c r="A541" t="s">
        <v>299</v>
      </c>
      <c r="B541">
        <v>126045</v>
      </c>
    </row>
    <row r="542" spans="1:2" x14ac:dyDescent="0.3">
      <c r="A542" t="s">
        <v>337</v>
      </c>
      <c r="B542">
        <v>127101</v>
      </c>
    </row>
    <row r="543" spans="1:2" x14ac:dyDescent="0.3">
      <c r="A543" t="s">
        <v>1091</v>
      </c>
      <c r="B543">
        <v>435029</v>
      </c>
    </row>
    <row r="544" spans="1:2" x14ac:dyDescent="0.3">
      <c r="A544" t="s">
        <v>420</v>
      </c>
      <c r="B544">
        <v>215039</v>
      </c>
    </row>
    <row r="545" spans="1:2" x14ac:dyDescent="0.3">
      <c r="A545" t="s">
        <v>164</v>
      </c>
      <c r="B545">
        <v>117033</v>
      </c>
    </row>
    <row r="546" spans="1:2" x14ac:dyDescent="0.3">
      <c r="A546" t="s">
        <v>350</v>
      </c>
      <c r="B546">
        <v>128064</v>
      </c>
    </row>
    <row r="547" spans="1:2" x14ac:dyDescent="0.3">
      <c r="A547" t="s">
        <v>300</v>
      </c>
      <c r="B547">
        <v>126046</v>
      </c>
    </row>
    <row r="548" spans="1:2" x14ac:dyDescent="0.3">
      <c r="A548" t="s">
        <v>301</v>
      </c>
      <c r="B548">
        <v>126047</v>
      </c>
    </row>
    <row r="549" spans="1:2" x14ac:dyDescent="0.3">
      <c r="A549" t="s">
        <v>458</v>
      </c>
      <c r="B549">
        <v>216024</v>
      </c>
    </row>
    <row r="550" spans="1:2" x14ac:dyDescent="0.3">
      <c r="A550" t="s">
        <v>421</v>
      </c>
      <c r="B550">
        <v>215040</v>
      </c>
    </row>
    <row r="551" spans="1:2" x14ac:dyDescent="0.3">
      <c r="A551" t="s">
        <v>912</v>
      </c>
      <c r="B551">
        <v>337125</v>
      </c>
    </row>
    <row r="552" spans="1:2" x14ac:dyDescent="0.3">
      <c r="A552" t="s">
        <v>948</v>
      </c>
      <c r="B552">
        <v>416023</v>
      </c>
    </row>
    <row r="553" spans="1:2" x14ac:dyDescent="0.3">
      <c r="A553" t="s">
        <v>515</v>
      </c>
      <c r="B553">
        <v>226038</v>
      </c>
    </row>
    <row r="554" spans="1:2" x14ac:dyDescent="0.3">
      <c r="A554" t="s">
        <v>716</v>
      </c>
      <c r="B554">
        <v>317065</v>
      </c>
    </row>
    <row r="555" spans="1:2" x14ac:dyDescent="0.3">
      <c r="A555" t="s">
        <v>1007</v>
      </c>
      <c r="B555">
        <v>425071</v>
      </c>
    </row>
    <row r="556" spans="1:2" x14ac:dyDescent="0.3">
      <c r="A556" t="s">
        <v>1092</v>
      </c>
      <c r="B556">
        <v>435030</v>
      </c>
    </row>
    <row r="557" spans="1:2" x14ac:dyDescent="0.3">
      <c r="A557" t="s">
        <v>1008</v>
      </c>
      <c r="B557">
        <v>425072</v>
      </c>
    </row>
    <row r="558" spans="1:2" x14ac:dyDescent="0.3">
      <c r="A558" t="s">
        <v>294</v>
      </c>
      <c r="B558">
        <v>125113</v>
      </c>
    </row>
    <row r="559" spans="1:2" x14ac:dyDescent="0.3">
      <c r="A559" t="s">
        <v>321</v>
      </c>
      <c r="B559">
        <v>127047</v>
      </c>
    </row>
    <row r="560" spans="1:2" x14ac:dyDescent="0.3">
      <c r="A560" t="s">
        <v>1061</v>
      </c>
      <c r="B560">
        <v>426067</v>
      </c>
    </row>
    <row r="561" spans="1:2" x14ac:dyDescent="0.3">
      <c r="A561" t="s">
        <v>388</v>
      </c>
      <c r="B561">
        <v>136038</v>
      </c>
    </row>
    <row r="562" spans="1:2" x14ac:dyDescent="0.3">
      <c r="A562" t="s">
        <v>899</v>
      </c>
      <c r="B562">
        <v>337065</v>
      </c>
    </row>
    <row r="563" spans="1:2" x14ac:dyDescent="0.3">
      <c r="A563" t="s">
        <v>358</v>
      </c>
      <c r="B563">
        <v>128139</v>
      </c>
    </row>
    <row r="564" spans="1:2" x14ac:dyDescent="0.3">
      <c r="A564" t="s">
        <v>516</v>
      </c>
      <c r="B564">
        <v>226040</v>
      </c>
    </row>
    <row r="565" spans="1:2" x14ac:dyDescent="0.3">
      <c r="A565" t="s">
        <v>718</v>
      </c>
      <c r="B565">
        <v>317068</v>
      </c>
    </row>
    <row r="566" spans="1:2" x14ac:dyDescent="0.3">
      <c r="A566" t="s">
        <v>900</v>
      </c>
      <c r="B566">
        <v>337066</v>
      </c>
    </row>
    <row r="567" spans="1:2" x14ac:dyDescent="0.3">
      <c r="A567" t="s">
        <v>268</v>
      </c>
      <c r="B567">
        <v>125056</v>
      </c>
    </row>
    <row r="568" spans="1:2" x14ac:dyDescent="0.3">
      <c r="A568" t="s">
        <v>1062</v>
      </c>
      <c r="B568">
        <v>426070</v>
      </c>
    </row>
    <row r="569" spans="1:2" x14ac:dyDescent="0.3">
      <c r="A569" t="s">
        <v>717</v>
      </c>
      <c r="B569">
        <v>317067</v>
      </c>
    </row>
    <row r="570" spans="1:2" x14ac:dyDescent="0.3">
      <c r="A570" t="s">
        <v>1009</v>
      </c>
      <c r="B570">
        <v>425073</v>
      </c>
    </row>
    <row r="571" spans="1:2" x14ac:dyDescent="0.3">
      <c r="A571" t="s">
        <v>755</v>
      </c>
      <c r="B571">
        <v>325036</v>
      </c>
    </row>
    <row r="572" spans="1:2" x14ac:dyDescent="0.3">
      <c r="A572" t="s">
        <v>177</v>
      </c>
      <c r="B572">
        <v>117061</v>
      </c>
    </row>
    <row r="573" spans="1:2" x14ac:dyDescent="0.3">
      <c r="A573" t="s">
        <v>269</v>
      </c>
      <c r="B573">
        <v>125057</v>
      </c>
    </row>
    <row r="574" spans="1:2" x14ac:dyDescent="0.3">
      <c r="A574" t="s">
        <v>1154</v>
      </c>
      <c r="B574">
        <v>437072</v>
      </c>
    </row>
    <row r="575" spans="1:2" x14ac:dyDescent="0.3">
      <c r="A575" t="s">
        <v>517</v>
      </c>
      <c r="B575">
        <v>226041</v>
      </c>
    </row>
    <row r="576" spans="1:2" x14ac:dyDescent="0.3">
      <c r="A576" t="s">
        <v>136</v>
      </c>
      <c r="B576">
        <v>116078</v>
      </c>
    </row>
    <row r="577" spans="1:2" x14ac:dyDescent="0.3">
      <c r="A577" t="s">
        <v>270</v>
      </c>
      <c r="B577">
        <v>125058</v>
      </c>
    </row>
    <row r="578" spans="1:2" x14ac:dyDescent="0.3">
      <c r="A578" t="s">
        <v>389</v>
      </c>
      <c r="B578">
        <v>136040</v>
      </c>
    </row>
    <row r="579" spans="1:2" x14ac:dyDescent="0.3">
      <c r="A579" t="s">
        <v>137</v>
      </c>
      <c r="B579">
        <v>116079</v>
      </c>
    </row>
    <row r="580" spans="1:2" x14ac:dyDescent="0.3">
      <c r="A580" t="s">
        <v>650</v>
      </c>
      <c r="B580">
        <v>315068</v>
      </c>
    </row>
    <row r="581" spans="1:2" x14ac:dyDescent="0.3">
      <c r="A581" t="s">
        <v>81</v>
      </c>
      <c r="B581">
        <v>115028</v>
      </c>
    </row>
    <row r="582" spans="1:2" x14ac:dyDescent="0.3">
      <c r="A582" t="s">
        <v>228</v>
      </c>
      <c r="B582">
        <v>119042</v>
      </c>
    </row>
    <row r="583" spans="1:2" x14ac:dyDescent="0.3">
      <c r="A583" t="s">
        <v>1129</v>
      </c>
      <c r="B583">
        <v>436055</v>
      </c>
    </row>
    <row r="584" spans="1:2" x14ac:dyDescent="0.3">
      <c r="A584" t="s">
        <v>459</v>
      </c>
      <c r="B584">
        <v>216028</v>
      </c>
    </row>
    <row r="585" spans="1:2" x14ac:dyDescent="0.3">
      <c r="A585" t="s">
        <v>940</v>
      </c>
      <c r="B585">
        <v>415092</v>
      </c>
    </row>
    <row r="586" spans="1:2" x14ac:dyDescent="0.3">
      <c r="A586" t="s">
        <v>115</v>
      </c>
      <c r="B586">
        <v>116037</v>
      </c>
    </row>
    <row r="587" spans="1:2" x14ac:dyDescent="0.3">
      <c r="A587" t="s">
        <v>481</v>
      </c>
      <c r="B587">
        <v>225052</v>
      </c>
    </row>
    <row r="588" spans="1:2" x14ac:dyDescent="0.3">
      <c r="A588" t="s">
        <v>439</v>
      </c>
      <c r="B588">
        <v>215105</v>
      </c>
    </row>
    <row r="589" spans="1:2" x14ac:dyDescent="0.3">
      <c r="A589" t="s">
        <v>548</v>
      </c>
      <c r="B589">
        <v>226104</v>
      </c>
    </row>
    <row r="590" spans="1:2" x14ac:dyDescent="0.3">
      <c r="A590" t="s">
        <v>195</v>
      </c>
      <c r="B590">
        <v>118047</v>
      </c>
    </row>
    <row r="591" spans="1:2" x14ac:dyDescent="0.3">
      <c r="A591" t="s">
        <v>460</v>
      </c>
      <c r="B591">
        <v>216029</v>
      </c>
    </row>
    <row r="592" spans="1:2" x14ac:dyDescent="0.3">
      <c r="A592" t="s">
        <v>651</v>
      </c>
      <c r="B592">
        <v>315070</v>
      </c>
    </row>
    <row r="593" spans="1:2" x14ac:dyDescent="0.3">
      <c r="A593" t="s">
        <v>1010</v>
      </c>
      <c r="B593">
        <v>425075</v>
      </c>
    </row>
    <row r="594" spans="1:2" x14ac:dyDescent="0.3">
      <c r="A594" t="s">
        <v>390</v>
      </c>
      <c r="B594">
        <v>136042</v>
      </c>
    </row>
    <row r="595" spans="1:2" x14ac:dyDescent="0.3">
      <c r="A595" t="s">
        <v>861</v>
      </c>
      <c r="B595">
        <v>336050</v>
      </c>
    </row>
    <row r="596" spans="1:2" x14ac:dyDescent="0.3">
      <c r="A596" t="s">
        <v>615</v>
      </c>
      <c r="B596">
        <v>237045</v>
      </c>
    </row>
    <row r="597" spans="1:2" x14ac:dyDescent="0.3">
      <c r="A597" t="s">
        <v>901</v>
      </c>
      <c r="B597">
        <v>337070</v>
      </c>
    </row>
    <row r="598" spans="1:2" x14ac:dyDescent="0.3">
      <c r="A598" t="s">
        <v>271</v>
      </c>
      <c r="B598">
        <v>125059</v>
      </c>
    </row>
    <row r="599" spans="1:2" x14ac:dyDescent="0.3">
      <c r="A599" t="s">
        <v>196</v>
      </c>
      <c r="B599">
        <v>118048</v>
      </c>
    </row>
    <row r="600" spans="1:2" x14ac:dyDescent="0.3">
      <c r="A600" t="s">
        <v>82</v>
      </c>
      <c r="B600">
        <v>115029</v>
      </c>
    </row>
    <row r="601" spans="1:2" x14ac:dyDescent="0.3">
      <c r="A601" t="s">
        <v>719</v>
      </c>
      <c r="B601">
        <v>317073</v>
      </c>
    </row>
    <row r="602" spans="1:2" x14ac:dyDescent="0.3">
      <c r="A602" t="s">
        <v>810</v>
      </c>
      <c r="B602">
        <v>327033</v>
      </c>
    </row>
    <row r="603" spans="1:2" x14ac:dyDescent="0.3">
      <c r="A603" t="s">
        <v>322</v>
      </c>
      <c r="B603">
        <v>127052</v>
      </c>
    </row>
    <row r="604" spans="1:2" x14ac:dyDescent="0.3">
      <c r="A604" t="s">
        <v>880</v>
      </c>
      <c r="B604">
        <v>336104</v>
      </c>
    </row>
    <row r="605" spans="1:2" x14ac:dyDescent="0.3">
      <c r="A605" t="s">
        <v>518</v>
      </c>
      <c r="B605">
        <v>226046</v>
      </c>
    </row>
    <row r="606" spans="1:2" x14ac:dyDescent="0.3">
      <c r="A606" t="s">
        <v>422</v>
      </c>
      <c r="B606">
        <v>215046</v>
      </c>
    </row>
    <row r="607" spans="1:2" x14ac:dyDescent="0.3">
      <c r="A607" t="s">
        <v>683</v>
      </c>
      <c r="B607">
        <v>316024</v>
      </c>
    </row>
    <row r="608" spans="1:2" x14ac:dyDescent="0.3">
      <c r="A608" t="s">
        <v>470</v>
      </c>
      <c r="B608">
        <v>222000</v>
      </c>
    </row>
    <row r="609" spans="1:2" x14ac:dyDescent="0.3">
      <c r="A609" t="s">
        <v>197</v>
      </c>
      <c r="B609">
        <v>118049</v>
      </c>
    </row>
    <row r="610" spans="1:2" x14ac:dyDescent="0.3">
      <c r="A610" t="s">
        <v>671</v>
      </c>
      <c r="B610">
        <v>315132</v>
      </c>
    </row>
    <row r="611" spans="1:2" x14ac:dyDescent="0.3">
      <c r="A611" t="s">
        <v>1093</v>
      </c>
      <c r="B611">
        <v>435034</v>
      </c>
    </row>
    <row r="612" spans="1:2" x14ac:dyDescent="0.3">
      <c r="A612" t="s">
        <v>198</v>
      </c>
      <c r="B612">
        <v>118050</v>
      </c>
    </row>
    <row r="613" spans="1:2" x14ac:dyDescent="0.3">
      <c r="A613" t="s">
        <v>423</v>
      </c>
      <c r="B613">
        <v>215047</v>
      </c>
    </row>
    <row r="614" spans="1:2" x14ac:dyDescent="0.3">
      <c r="A614" t="s">
        <v>1063</v>
      </c>
      <c r="B614">
        <v>426071</v>
      </c>
    </row>
    <row r="615" spans="1:2" x14ac:dyDescent="0.3">
      <c r="A615" t="s">
        <v>272</v>
      </c>
      <c r="B615">
        <v>125061</v>
      </c>
    </row>
    <row r="616" spans="1:2" x14ac:dyDescent="0.3">
      <c r="A616" t="s">
        <v>519</v>
      </c>
      <c r="B616">
        <v>226048</v>
      </c>
    </row>
    <row r="617" spans="1:2" x14ac:dyDescent="0.3">
      <c r="A617" t="s">
        <v>587</v>
      </c>
      <c r="B617">
        <v>236038</v>
      </c>
    </row>
    <row r="618" spans="1:2" x14ac:dyDescent="0.3">
      <c r="A618" t="s">
        <v>862</v>
      </c>
      <c r="B618">
        <v>336057</v>
      </c>
    </row>
    <row r="619" spans="1:2" x14ac:dyDescent="0.3">
      <c r="A619" t="s">
        <v>1094</v>
      </c>
      <c r="B619">
        <v>435035</v>
      </c>
    </row>
    <row r="620" spans="1:2" x14ac:dyDescent="0.3">
      <c r="A620" t="s">
        <v>520</v>
      </c>
      <c r="B620">
        <v>226049</v>
      </c>
    </row>
    <row r="621" spans="1:2" x14ac:dyDescent="0.3">
      <c r="A621" t="s">
        <v>1095</v>
      </c>
      <c r="B621">
        <v>435036</v>
      </c>
    </row>
    <row r="622" spans="1:2" x14ac:dyDescent="0.3">
      <c r="A622" t="s">
        <v>923</v>
      </c>
      <c r="B622">
        <v>415048</v>
      </c>
    </row>
    <row r="623" spans="1:2" x14ac:dyDescent="0.3">
      <c r="A623" t="s">
        <v>720</v>
      </c>
      <c r="B623">
        <v>317075</v>
      </c>
    </row>
    <row r="624" spans="1:2" x14ac:dyDescent="0.3">
      <c r="A624" t="s">
        <v>1155</v>
      </c>
      <c r="B624">
        <v>437076</v>
      </c>
    </row>
    <row r="625" spans="1:2" x14ac:dyDescent="0.3">
      <c r="A625" t="s">
        <v>652</v>
      </c>
      <c r="B625">
        <v>315072</v>
      </c>
    </row>
    <row r="626" spans="1:2" x14ac:dyDescent="0.3">
      <c r="A626" t="s">
        <v>1011</v>
      </c>
      <c r="B626">
        <v>425079</v>
      </c>
    </row>
    <row r="627" spans="1:2" x14ac:dyDescent="0.3">
      <c r="A627" t="s">
        <v>653</v>
      </c>
      <c r="B627">
        <v>315073</v>
      </c>
    </row>
    <row r="628" spans="1:2" x14ac:dyDescent="0.3">
      <c r="A628" t="s">
        <v>1156</v>
      </c>
      <c r="B628">
        <v>437078</v>
      </c>
    </row>
    <row r="629" spans="1:2" x14ac:dyDescent="0.3">
      <c r="A629" t="s">
        <v>970</v>
      </c>
      <c r="B629">
        <v>417044</v>
      </c>
    </row>
    <row r="630" spans="1:2" x14ac:dyDescent="0.3">
      <c r="A630" t="s">
        <v>924</v>
      </c>
      <c r="B630">
        <v>415050</v>
      </c>
    </row>
    <row r="631" spans="1:2" x14ac:dyDescent="0.3">
      <c r="A631" t="s">
        <v>323</v>
      </c>
      <c r="B631">
        <v>127056</v>
      </c>
    </row>
    <row r="632" spans="1:2" x14ac:dyDescent="0.3">
      <c r="A632" t="s">
        <v>324</v>
      </c>
      <c r="B632">
        <v>127059</v>
      </c>
    </row>
    <row r="633" spans="1:2" x14ac:dyDescent="0.3">
      <c r="A633" t="s">
        <v>1064</v>
      </c>
      <c r="B633">
        <v>426073</v>
      </c>
    </row>
    <row r="634" spans="1:2" x14ac:dyDescent="0.3">
      <c r="A634" t="s">
        <v>1065</v>
      </c>
      <c r="B634">
        <v>426074</v>
      </c>
    </row>
    <row r="635" spans="1:2" x14ac:dyDescent="0.3">
      <c r="A635" t="s">
        <v>273</v>
      </c>
      <c r="B635">
        <v>125063</v>
      </c>
    </row>
    <row r="636" spans="1:2" x14ac:dyDescent="0.3">
      <c r="A636" t="s">
        <v>391</v>
      </c>
      <c r="B636">
        <v>136043</v>
      </c>
    </row>
    <row r="637" spans="1:2" x14ac:dyDescent="0.3">
      <c r="A637" t="s">
        <v>199</v>
      </c>
      <c r="B637">
        <v>118051</v>
      </c>
    </row>
    <row r="638" spans="1:2" x14ac:dyDescent="0.3">
      <c r="A638" t="s">
        <v>778</v>
      </c>
      <c r="B638">
        <v>326037</v>
      </c>
    </row>
    <row r="639" spans="1:2" x14ac:dyDescent="0.3">
      <c r="A639" t="s">
        <v>588</v>
      </c>
      <c r="B639">
        <v>236039</v>
      </c>
    </row>
    <row r="640" spans="1:2" x14ac:dyDescent="0.3">
      <c r="A640" t="s">
        <v>834</v>
      </c>
      <c r="B640">
        <v>335055</v>
      </c>
    </row>
    <row r="641" spans="1:2" x14ac:dyDescent="0.3">
      <c r="A641" t="s">
        <v>1066</v>
      </c>
      <c r="B641">
        <v>426078</v>
      </c>
    </row>
    <row r="642" spans="1:2" x14ac:dyDescent="0.3">
      <c r="A642" t="s">
        <v>482</v>
      </c>
      <c r="B642">
        <v>225058</v>
      </c>
    </row>
    <row r="643" spans="1:2" x14ac:dyDescent="0.3">
      <c r="A643" t="s">
        <v>949</v>
      </c>
      <c r="B643">
        <v>416025</v>
      </c>
    </row>
    <row r="644" spans="1:2" x14ac:dyDescent="0.3">
      <c r="A644" t="s">
        <v>83</v>
      </c>
      <c r="B644">
        <v>115034</v>
      </c>
    </row>
    <row r="645" spans="1:2" x14ac:dyDescent="0.3">
      <c r="A645" t="s">
        <v>483</v>
      </c>
      <c r="B645">
        <v>225060</v>
      </c>
    </row>
    <row r="646" spans="1:2" x14ac:dyDescent="0.3">
      <c r="A646" t="s">
        <v>461</v>
      </c>
      <c r="B646">
        <v>216033</v>
      </c>
    </row>
    <row r="647" spans="1:2" x14ac:dyDescent="0.3">
      <c r="A647" t="s">
        <v>589</v>
      </c>
      <c r="B647">
        <v>236040</v>
      </c>
    </row>
    <row r="648" spans="1:2" x14ac:dyDescent="0.3">
      <c r="A648" t="s">
        <v>721</v>
      </c>
      <c r="B648">
        <v>317078</v>
      </c>
    </row>
    <row r="649" spans="1:2" x14ac:dyDescent="0.3">
      <c r="A649" t="s">
        <v>521</v>
      </c>
      <c r="B649">
        <v>226054</v>
      </c>
    </row>
    <row r="650" spans="1:2" x14ac:dyDescent="0.3">
      <c r="A650" t="s">
        <v>165</v>
      </c>
      <c r="B650">
        <v>117035</v>
      </c>
    </row>
    <row r="651" spans="1:2" x14ac:dyDescent="0.3">
      <c r="A651" t="s">
        <v>845</v>
      </c>
      <c r="B651">
        <v>335097</v>
      </c>
    </row>
    <row r="652" spans="1:2" x14ac:dyDescent="0.3">
      <c r="A652" t="s">
        <v>811</v>
      </c>
      <c r="B652">
        <v>327036</v>
      </c>
    </row>
    <row r="653" spans="1:2" x14ac:dyDescent="0.3">
      <c r="A653" t="s">
        <v>835</v>
      </c>
      <c r="B653">
        <v>335057</v>
      </c>
    </row>
    <row r="654" spans="1:2" x14ac:dyDescent="0.3">
      <c r="A654" t="s">
        <v>302</v>
      </c>
      <c r="B654">
        <v>126056</v>
      </c>
    </row>
    <row r="655" spans="1:2" x14ac:dyDescent="0.3">
      <c r="A655" t="s">
        <v>654</v>
      </c>
      <c r="B655">
        <v>315074</v>
      </c>
    </row>
    <row r="656" spans="1:2" x14ac:dyDescent="0.3">
      <c r="A656" t="s">
        <v>200</v>
      </c>
      <c r="B656">
        <v>118053</v>
      </c>
    </row>
    <row r="657" spans="1:2" x14ac:dyDescent="0.3">
      <c r="A657" t="s">
        <v>1012</v>
      </c>
      <c r="B657">
        <v>425081</v>
      </c>
    </row>
    <row r="658" spans="1:2" x14ac:dyDescent="0.3">
      <c r="A658" t="s">
        <v>925</v>
      </c>
      <c r="B658">
        <v>415053</v>
      </c>
    </row>
    <row r="659" spans="1:2" x14ac:dyDescent="0.3">
      <c r="A659" t="s">
        <v>669</v>
      </c>
      <c r="B659">
        <v>315130</v>
      </c>
    </row>
    <row r="660" spans="1:2" x14ac:dyDescent="0.3">
      <c r="A660" t="s">
        <v>902</v>
      </c>
      <c r="B660">
        <v>337076</v>
      </c>
    </row>
    <row r="661" spans="1:2" x14ac:dyDescent="0.3">
      <c r="A661" t="s">
        <v>201</v>
      </c>
      <c r="B661">
        <v>118054</v>
      </c>
    </row>
    <row r="662" spans="1:2" x14ac:dyDescent="0.3">
      <c r="A662" t="s">
        <v>229</v>
      </c>
      <c r="B662">
        <v>119044</v>
      </c>
    </row>
    <row r="663" spans="1:2" x14ac:dyDescent="0.3">
      <c r="A663" t="s">
        <v>392</v>
      </c>
      <c r="B663">
        <v>136044</v>
      </c>
    </row>
    <row r="664" spans="1:2" x14ac:dyDescent="0.3">
      <c r="A664" t="s">
        <v>564</v>
      </c>
      <c r="B664">
        <v>235046</v>
      </c>
    </row>
    <row r="665" spans="1:2" x14ac:dyDescent="0.3">
      <c r="A665" t="s">
        <v>366</v>
      </c>
      <c r="B665">
        <v>135026</v>
      </c>
    </row>
    <row r="666" spans="1:2" x14ac:dyDescent="0.3">
      <c r="A666" t="s">
        <v>522</v>
      </c>
      <c r="B666">
        <v>226055</v>
      </c>
    </row>
    <row r="667" spans="1:2" x14ac:dyDescent="0.3">
      <c r="A667" t="s">
        <v>523</v>
      </c>
      <c r="B667">
        <v>226056</v>
      </c>
    </row>
    <row r="668" spans="1:2" x14ac:dyDescent="0.3">
      <c r="A668" t="s">
        <v>484</v>
      </c>
      <c r="B668">
        <v>225064</v>
      </c>
    </row>
    <row r="669" spans="1:2" x14ac:dyDescent="0.3">
      <c r="A669" t="s">
        <v>274</v>
      </c>
      <c r="B669">
        <v>125065</v>
      </c>
    </row>
    <row r="670" spans="1:2" x14ac:dyDescent="0.3">
      <c r="A670" t="s">
        <v>116</v>
      </c>
      <c r="B670">
        <v>116041</v>
      </c>
    </row>
    <row r="671" spans="1:2" x14ac:dyDescent="0.3">
      <c r="A671" t="s">
        <v>117</v>
      </c>
      <c r="B671">
        <v>116042</v>
      </c>
    </row>
    <row r="672" spans="1:2" x14ac:dyDescent="0.3">
      <c r="A672" t="s">
        <v>275</v>
      </c>
      <c r="B672">
        <v>125066</v>
      </c>
    </row>
    <row r="673" spans="1:2" x14ac:dyDescent="0.3">
      <c r="A673" t="s">
        <v>485</v>
      </c>
      <c r="B673">
        <v>225067</v>
      </c>
    </row>
    <row r="674" spans="1:2" x14ac:dyDescent="0.3">
      <c r="A674" t="s">
        <v>1013</v>
      </c>
      <c r="B674">
        <v>425083</v>
      </c>
    </row>
    <row r="675" spans="1:2" x14ac:dyDescent="0.3">
      <c r="A675" t="s">
        <v>950</v>
      </c>
      <c r="B675">
        <v>416026</v>
      </c>
    </row>
    <row r="676" spans="1:2" x14ac:dyDescent="0.3">
      <c r="A676" t="s">
        <v>524</v>
      </c>
      <c r="B676">
        <v>226058</v>
      </c>
    </row>
    <row r="677" spans="1:2" x14ac:dyDescent="0.3">
      <c r="A677" t="s">
        <v>118</v>
      </c>
      <c r="B677">
        <v>116043</v>
      </c>
    </row>
    <row r="678" spans="1:2" x14ac:dyDescent="0.3">
      <c r="A678" t="s">
        <v>1014</v>
      </c>
      <c r="B678">
        <v>425084</v>
      </c>
    </row>
    <row r="679" spans="1:2" x14ac:dyDescent="0.3">
      <c r="A679" t="s">
        <v>1015</v>
      </c>
      <c r="B679">
        <v>425085</v>
      </c>
    </row>
    <row r="680" spans="1:2" x14ac:dyDescent="0.3">
      <c r="A680" t="s">
        <v>393</v>
      </c>
      <c r="B680">
        <v>136045</v>
      </c>
    </row>
    <row r="681" spans="1:2" x14ac:dyDescent="0.3">
      <c r="A681" t="s">
        <v>565</v>
      </c>
      <c r="B681">
        <v>235047</v>
      </c>
    </row>
    <row r="682" spans="1:2" x14ac:dyDescent="0.3">
      <c r="A682" t="s">
        <v>276</v>
      </c>
      <c r="B682">
        <v>125068</v>
      </c>
    </row>
    <row r="683" spans="1:2" x14ac:dyDescent="0.3">
      <c r="A683" t="s">
        <v>655</v>
      </c>
      <c r="B683">
        <v>315076</v>
      </c>
    </row>
    <row r="684" spans="1:2" x14ac:dyDescent="0.3">
      <c r="A684" t="s">
        <v>590</v>
      </c>
      <c r="B684">
        <v>236043</v>
      </c>
    </row>
    <row r="685" spans="1:2" x14ac:dyDescent="0.3">
      <c r="A685" t="s">
        <v>277</v>
      </c>
      <c r="B685">
        <v>125069</v>
      </c>
    </row>
    <row r="686" spans="1:2" x14ac:dyDescent="0.3">
      <c r="A686" t="s">
        <v>303</v>
      </c>
      <c r="B686">
        <v>126058</v>
      </c>
    </row>
    <row r="687" spans="1:2" x14ac:dyDescent="0.3">
      <c r="A687" t="s">
        <v>119</v>
      </c>
      <c r="B687">
        <v>116046</v>
      </c>
    </row>
    <row r="688" spans="1:2" x14ac:dyDescent="0.3">
      <c r="A688" t="s">
        <v>1157</v>
      </c>
      <c r="B688">
        <v>437082</v>
      </c>
    </row>
    <row r="689" spans="1:2" x14ac:dyDescent="0.3">
      <c r="A689" t="s">
        <v>591</v>
      </c>
      <c r="B689">
        <v>236044</v>
      </c>
    </row>
    <row r="690" spans="1:2" x14ac:dyDescent="0.3">
      <c r="A690" t="s">
        <v>120</v>
      </c>
      <c r="B690">
        <v>116047</v>
      </c>
    </row>
    <row r="691" spans="1:2" x14ac:dyDescent="0.3">
      <c r="A691" t="s">
        <v>812</v>
      </c>
      <c r="B691">
        <v>327038</v>
      </c>
    </row>
    <row r="692" spans="1:2" x14ac:dyDescent="0.3">
      <c r="A692" t="s">
        <v>1096</v>
      </c>
      <c r="B692">
        <v>435042</v>
      </c>
    </row>
    <row r="693" spans="1:2" x14ac:dyDescent="0.3">
      <c r="A693" t="s">
        <v>394</v>
      </c>
      <c r="B693">
        <v>136046</v>
      </c>
    </row>
    <row r="694" spans="1:2" x14ac:dyDescent="0.3">
      <c r="A694" t="s">
        <v>602</v>
      </c>
      <c r="B694">
        <v>236073</v>
      </c>
    </row>
    <row r="695" spans="1:2" x14ac:dyDescent="0.3">
      <c r="A695" t="s">
        <v>525</v>
      </c>
      <c r="B695">
        <v>226059</v>
      </c>
    </row>
    <row r="696" spans="1:2" x14ac:dyDescent="0.3">
      <c r="A696" t="s">
        <v>486</v>
      </c>
      <c r="B696">
        <v>225068</v>
      </c>
    </row>
    <row r="697" spans="1:2" x14ac:dyDescent="0.3">
      <c r="A697" t="s">
        <v>745</v>
      </c>
      <c r="B697">
        <v>317151</v>
      </c>
    </row>
    <row r="698" spans="1:2" x14ac:dyDescent="0.3">
      <c r="A698" t="s">
        <v>955</v>
      </c>
      <c r="B698">
        <v>416049</v>
      </c>
    </row>
    <row r="699" spans="1:2" x14ac:dyDescent="0.3">
      <c r="A699" t="s">
        <v>566</v>
      </c>
      <c r="B699">
        <v>235050</v>
      </c>
    </row>
    <row r="700" spans="1:2" x14ac:dyDescent="0.3">
      <c r="A700" t="s">
        <v>779</v>
      </c>
      <c r="B700">
        <v>326041</v>
      </c>
    </row>
    <row r="701" spans="1:2" x14ac:dyDescent="0.3">
      <c r="A701" t="s">
        <v>304</v>
      </c>
      <c r="B701">
        <v>126060</v>
      </c>
    </row>
    <row r="702" spans="1:2" x14ac:dyDescent="0.3">
      <c r="A702" t="s">
        <v>351</v>
      </c>
      <c r="B702">
        <v>128082</v>
      </c>
    </row>
    <row r="703" spans="1:2" x14ac:dyDescent="0.3">
      <c r="A703" t="s">
        <v>367</v>
      </c>
      <c r="B703">
        <v>135027</v>
      </c>
    </row>
    <row r="704" spans="1:2" x14ac:dyDescent="0.3">
      <c r="A704" t="s">
        <v>592</v>
      </c>
      <c r="B704">
        <v>236046</v>
      </c>
    </row>
    <row r="705" spans="1:2" x14ac:dyDescent="0.3">
      <c r="A705" t="s">
        <v>278</v>
      </c>
      <c r="B705">
        <v>125074</v>
      </c>
    </row>
    <row r="706" spans="1:2" x14ac:dyDescent="0.3">
      <c r="A706" t="s">
        <v>722</v>
      </c>
      <c r="B706">
        <v>317085</v>
      </c>
    </row>
    <row r="707" spans="1:2" x14ac:dyDescent="0.3">
      <c r="A707" t="s">
        <v>121</v>
      </c>
      <c r="B707">
        <v>116048</v>
      </c>
    </row>
    <row r="708" spans="1:2" x14ac:dyDescent="0.3">
      <c r="A708" t="s">
        <v>84</v>
      </c>
      <c r="B708">
        <v>115037</v>
      </c>
    </row>
    <row r="709" spans="1:2" x14ac:dyDescent="0.3">
      <c r="A709" t="s">
        <v>122</v>
      </c>
      <c r="B709">
        <v>116049</v>
      </c>
    </row>
    <row r="710" spans="1:2" x14ac:dyDescent="0.3">
      <c r="A710" t="s">
        <v>971</v>
      </c>
      <c r="B710">
        <v>417045</v>
      </c>
    </row>
    <row r="711" spans="1:2" x14ac:dyDescent="0.3">
      <c r="A711" t="s">
        <v>526</v>
      </c>
      <c r="B711">
        <v>226060</v>
      </c>
    </row>
    <row r="712" spans="1:2" x14ac:dyDescent="0.3">
      <c r="A712" t="s">
        <v>123</v>
      </c>
      <c r="B712">
        <v>116050</v>
      </c>
    </row>
    <row r="713" spans="1:2" x14ac:dyDescent="0.3">
      <c r="A713" t="s">
        <v>424</v>
      </c>
      <c r="B713">
        <v>215059</v>
      </c>
    </row>
    <row r="714" spans="1:2" x14ac:dyDescent="0.3">
      <c r="A714" t="s">
        <v>1016</v>
      </c>
      <c r="B714">
        <v>425088</v>
      </c>
    </row>
    <row r="715" spans="1:2" x14ac:dyDescent="0.3">
      <c r="A715" t="s">
        <v>395</v>
      </c>
      <c r="B715">
        <v>136049</v>
      </c>
    </row>
    <row r="716" spans="1:2" x14ac:dyDescent="0.3">
      <c r="A716" t="s">
        <v>723</v>
      </c>
      <c r="B716">
        <v>317088</v>
      </c>
    </row>
    <row r="717" spans="1:2" x14ac:dyDescent="0.3">
      <c r="A717" t="s">
        <v>441</v>
      </c>
      <c r="B717">
        <v>215107</v>
      </c>
    </row>
    <row r="718" spans="1:2" x14ac:dyDescent="0.3">
      <c r="A718" t="s">
        <v>724</v>
      </c>
      <c r="B718">
        <v>317089</v>
      </c>
    </row>
    <row r="719" spans="1:2" x14ac:dyDescent="0.3">
      <c r="A719" t="s">
        <v>396</v>
      </c>
      <c r="B719">
        <v>136050</v>
      </c>
    </row>
    <row r="720" spans="1:2" x14ac:dyDescent="0.3">
      <c r="A720" t="s">
        <v>1017</v>
      </c>
      <c r="B720">
        <v>425090</v>
      </c>
    </row>
    <row r="721" spans="1:2" x14ac:dyDescent="0.3">
      <c r="A721" t="s">
        <v>756</v>
      </c>
      <c r="B721">
        <v>325045</v>
      </c>
    </row>
    <row r="722" spans="1:2" x14ac:dyDescent="0.3">
      <c r="A722" t="s">
        <v>972</v>
      </c>
      <c r="B722">
        <v>417047</v>
      </c>
    </row>
    <row r="723" spans="1:2" x14ac:dyDescent="0.3">
      <c r="A723" t="s">
        <v>567</v>
      </c>
      <c r="B723">
        <v>235055</v>
      </c>
    </row>
    <row r="724" spans="1:2" x14ac:dyDescent="0.3">
      <c r="A724" t="s">
        <v>656</v>
      </c>
      <c r="B724">
        <v>315084</v>
      </c>
    </row>
    <row r="725" spans="1:2" x14ac:dyDescent="0.3">
      <c r="A725" t="s">
        <v>202</v>
      </c>
      <c r="B725">
        <v>118059</v>
      </c>
    </row>
    <row r="726" spans="1:2" x14ac:dyDescent="0.3">
      <c r="A726" t="s">
        <v>325</v>
      </c>
      <c r="B726">
        <v>127062</v>
      </c>
    </row>
    <row r="727" spans="1:2" x14ac:dyDescent="0.3">
      <c r="A727" t="s">
        <v>326</v>
      </c>
      <c r="B727">
        <v>127063</v>
      </c>
    </row>
    <row r="728" spans="1:2" x14ac:dyDescent="0.3">
      <c r="A728" t="s">
        <v>1018</v>
      </c>
      <c r="B728">
        <v>425091</v>
      </c>
    </row>
    <row r="729" spans="1:2" x14ac:dyDescent="0.3">
      <c r="A729" t="s">
        <v>203</v>
      </c>
      <c r="B729">
        <v>118060</v>
      </c>
    </row>
    <row r="730" spans="1:2" x14ac:dyDescent="0.3">
      <c r="A730" t="s">
        <v>292</v>
      </c>
      <c r="B730">
        <v>125110</v>
      </c>
    </row>
    <row r="731" spans="1:2" x14ac:dyDescent="0.3">
      <c r="A731" t="s">
        <v>1097</v>
      </c>
      <c r="B731">
        <v>435045</v>
      </c>
    </row>
    <row r="732" spans="1:2" x14ac:dyDescent="0.3">
      <c r="A732" t="s">
        <v>725</v>
      </c>
      <c r="B732">
        <v>317093</v>
      </c>
    </row>
    <row r="733" spans="1:2" x14ac:dyDescent="0.3">
      <c r="A733" t="s">
        <v>487</v>
      </c>
      <c r="B733">
        <v>225074</v>
      </c>
    </row>
    <row r="734" spans="1:2" x14ac:dyDescent="0.3">
      <c r="A734" t="s">
        <v>1067</v>
      </c>
      <c r="B734">
        <v>426087</v>
      </c>
    </row>
    <row r="735" spans="1:2" x14ac:dyDescent="0.3">
      <c r="A735" t="s">
        <v>279</v>
      </c>
      <c r="B735">
        <v>125078</v>
      </c>
    </row>
    <row r="736" spans="1:2" x14ac:dyDescent="0.3">
      <c r="A736" t="s">
        <v>280</v>
      </c>
      <c r="B736">
        <v>125079</v>
      </c>
    </row>
    <row r="737" spans="1:2" x14ac:dyDescent="0.3">
      <c r="A737" t="s">
        <v>726</v>
      </c>
      <c r="B737">
        <v>317096</v>
      </c>
    </row>
    <row r="738" spans="1:2" x14ac:dyDescent="0.3">
      <c r="A738" t="s">
        <v>951</v>
      </c>
      <c r="B738">
        <v>416031</v>
      </c>
    </row>
    <row r="739" spans="1:2" x14ac:dyDescent="0.3">
      <c r="A739" t="s">
        <v>527</v>
      </c>
      <c r="B739">
        <v>226062</v>
      </c>
    </row>
    <row r="740" spans="1:2" x14ac:dyDescent="0.3">
      <c r="A740" t="s">
        <v>1068</v>
      </c>
      <c r="B740">
        <v>426090</v>
      </c>
    </row>
    <row r="741" spans="1:2" x14ac:dyDescent="0.3">
      <c r="A741" t="s">
        <v>727</v>
      </c>
      <c r="B741">
        <v>317097</v>
      </c>
    </row>
    <row r="742" spans="1:2" x14ac:dyDescent="0.3">
      <c r="A742" t="s">
        <v>124</v>
      </c>
      <c r="B742">
        <v>116053</v>
      </c>
    </row>
    <row r="743" spans="1:2" x14ac:dyDescent="0.3">
      <c r="A743" t="s">
        <v>836</v>
      </c>
      <c r="B743">
        <v>335061</v>
      </c>
    </row>
    <row r="744" spans="1:2" x14ac:dyDescent="0.3">
      <c r="A744" t="s">
        <v>305</v>
      </c>
      <c r="B744">
        <v>126066</v>
      </c>
    </row>
    <row r="745" spans="1:2" x14ac:dyDescent="0.3">
      <c r="A745" t="s">
        <v>604</v>
      </c>
      <c r="B745">
        <v>236075</v>
      </c>
    </row>
    <row r="746" spans="1:2" x14ac:dyDescent="0.3">
      <c r="A746" t="s">
        <v>1019</v>
      </c>
      <c r="B746">
        <v>425092</v>
      </c>
    </row>
    <row r="747" spans="1:2" x14ac:dyDescent="0.3">
      <c r="A747" t="s">
        <v>1020</v>
      </c>
      <c r="B747">
        <v>425093</v>
      </c>
    </row>
    <row r="748" spans="1:2" x14ac:dyDescent="0.3">
      <c r="A748" t="s">
        <v>728</v>
      </c>
      <c r="B748">
        <v>317098</v>
      </c>
    </row>
    <row r="749" spans="1:2" x14ac:dyDescent="0.3">
      <c r="A749" t="s">
        <v>230</v>
      </c>
      <c r="B749">
        <v>119053</v>
      </c>
    </row>
    <row r="750" spans="1:2" x14ac:dyDescent="0.3">
      <c r="A750" t="s">
        <v>847</v>
      </c>
      <c r="B750">
        <v>335099</v>
      </c>
    </row>
    <row r="751" spans="1:2" x14ac:dyDescent="0.3">
      <c r="A751" t="s">
        <v>729</v>
      </c>
      <c r="B751">
        <v>317100</v>
      </c>
    </row>
    <row r="752" spans="1:2" x14ac:dyDescent="0.3">
      <c r="A752" t="s">
        <v>568</v>
      </c>
      <c r="B752">
        <v>235057</v>
      </c>
    </row>
    <row r="753" spans="1:2" x14ac:dyDescent="0.3">
      <c r="A753" t="s">
        <v>488</v>
      </c>
      <c r="B753">
        <v>225075</v>
      </c>
    </row>
    <row r="754" spans="1:2" x14ac:dyDescent="0.3">
      <c r="A754" t="s">
        <v>138</v>
      </c>
      <c r="B754">
        <v>116080</v>
      </c>
    </row>
    <row r="755" spans="1:2" x14ac:dyDescent="0.3">
      <c r="A755" t="s">
        <v>1158</v>
      </c>
      <c r="B755">
        <v>437086</v>
      </c>
    </row>
    <row r="756" spans="1:2" x14ac:dyDescent="0.3">
      <c r="A756" t="s">
        <v>425</v>
      </c>
      <c r="B756">
        <v>215064</v>
      </c>
    </row>
    <row r="757" spans="1:2" x14ac:dyDescent="0.3">
      <c r="A757" t="s">
        <v>462</v>
      </c>
      <c r="B757">
        <v>216039</v>
      </c>
    </row>
    <row r="758" spans="1:2" x14ac:dyDescent="0.3">
      <c r="A758" t="s">
        <v>593</v>
      </c>
      <c r="B758">
        <v>236050</v>
      </c>
    </row>
    <row r="759" spans="1:2" x14ac:dyDescent="0.3">
      <c r="A759" t="s">
        <v>166</v>
      </c>
      <c r="B759">
        <v>117037</v>
      </c>
    </row>
    <row r="760" spans="1:2" x14ac:dyDescent="0.3">
      <c r="A760" t="s">
        <v>730</v>
      </c>
      <c r="B760">
        <v>317102</v>
      </c>
    </row>
    <row r="761" spans="1:2" x14ac:dyDescent="0.3">
      <c r="A761" t="s">
        <v>463</v>
      </c>
      <c r="B761">
        <v>216041</v>
      </c>
    </row>
    <row r="762" spans="1:2" x14ac:dyDescent="0.3">
      <c r="A762" t="s">
        <v>125</v>
      </c>
      <c r="B762">
        <v>116054</v>
      </c>
    </row>
    <row r="763" spans="1:2" x14ac:dyDescent="0.3">
      <c r="A763" t="s">
        <v>1098</v>
      </c>
      <c r="B763">
        <v>435047</v>
      </c>
    </row>
    <row r="764" spans="1:2" x14ac:dyDescent="0.3">
      <c r="A764" t="s">
        <v>281</v>
      </c>
      <c r="B764">
        <v>125081</v>
      </c>
    </row>
    <row r="765" spans="1:2" x14ac:dyDescent="0.3">
      <c r="A765" t="s">
        <v>657</v>
      </c>
      <c r="B765">
        <v>315089</v>
      </c>
    </row>
    <row r="766" spans="1:2" x14ac:dyDescent="0.3">
      <c r="A766" t="s">
        <v>616</v>
      </c>
      <c r="B766">
        <v>237054</v>
      </c>
    </row>
    <row r="767" spans="1:2" x14ac:dyDescent="0.3">
      <c r="A767" t="s">
        <v>306</v>
      </c>
      <c r="B767">
        <v>126069</v>
      </c>
    </row>
    <row r="768" spans="1:2" x14ac:dyDescent="0.3">
      <c r="A768" t="s">
        <v>436</v>
      </c>
      <c r="B768">
        <v>215101</v>
      </c>
    </row>
    <row r="769" spans="1:2" x14ac:dyDescent="0.3">
      <c r="A769" t="s">
        <v>552</v>
      </c>
      <c r="B769">
        <v>231000</v>
      </c>
    </row>
    <row r="770" spans="1:2" x14ac:dyDescent="0.3">
      <c r="A770" t="s">
        <v>926</v>
      </c>
      <c r="B770">
        <v>415058</v>
      </c>
    </row>
    <row r="771" spans="1:2" x14ac:dyDescent="0.3">
      <c r="A771" t="s">
        <v>1159</v>
      </c>
      <c r="B771">
        <v>437088</v>
      </c>
    </row>
    <row r="772" spans="1:2" x14ac:dyDescent="0.3">
      <c r="A772" t="s">
        <v>927</v>
      </c>
      <c r="B772">
        <v>415059</v>
      </c>
    </row>
    <row r="773" spans="1:2" x14ac:dyDescent="0.3">
      <c r="A773" t="s">
        <v>426</v>
      </c>
      <c r="B773">
        <v>215066</v>
      </c>
    </row>
    <row r="774" spans="1:2" x14ac:dyDescent="0.3">
      <c r="A774" t="s">
        <v>528</v>
      </c>
      <c r="B774">
        <v>226063</v>
      </c>
    </row>
    <row r="775" spans="1:2" x14ac:dyDescent="0.3">
      <c r="A775" t="s">
        <v>204</v>
      </c>
      <c r="B775">
        <v>118063</v>
      </c>
    </row>
    <row r="776" spans="1:2" x14ac:dyDescent="0.3">
      <c r="A776" t="s">
        <v>928</v>
      </c>
      <c r="B776">
        <v>415060</v>
      </c>
    </row>
    <row r="777" spans="1:2" x14ac:dyDescent="0.3">
      <c r="A777" t="s">
        <v>126</v>
      </c>
      <c r="B777">
        <v>116056</v>
      </c>
    </row>
    <row r="778" spans="1:2" x14ac:dyDescent="0.3">
      <c r="A778" t="s">
        <v>231</v>
      </c>
      <c r="B778">
        <v>119055</v>
      </c>
    </row>
    <row r="779" spans="1:2" x14ac:dyDescent="0.3">
      <c r="A779" t="s">
        <v>837</v>
      </c>
      <c r="B779">
        <v>335063</v>
      </c>
    </row>
    <row r="780" spans="1:2" x14ac:dyDescent="0.3">
      <c r="A780" t="s">
        <v>411</v>
      </c>
      <c r="B780">
        <v>136089</v>
      </c>
    </row>
    <row r="781" spans="1:2" x14ac:dyDescent="0.3">
      <c r="A781" t="s">
        <v>1021</v>
      </c>
      <c r="B781">
        <v>425097</v>
      </c>
    </row>
    <row r="782" spans="1:2" x14ac:dyDescent="0.3">
      <c r="A782" t="s">
        <v>973</v>
      </c>
      <c r="B782">
        <v>417051</v>
      </c>
    </row>
    <row r="783" spans="1:2" x14ac:dyDescent="0.3">
      <c r="A783" t="s">
        <v>464</v>
      </c>
      <c r="B783">
        <v>216043</v>
      </c>
    </row>
    <row r="784" spans="1:2" x14ac:dyDescent="0.3">
      <c r="A784" t="s">
        <v>974</v>
      </c>
      <c r="B784">
        <v>417052</v>
      </c>
    </row>
    <row r="785" spans="1:2" x14ac:dyDescent="0.3">
      <c r="A785" t="s">
        <v>529</v>
      </c>
      <c r="B785">
        <v>226065</v>
      </c>
    </row>
    <row r="786" spans="1:2" x14ac:dyDescent="0.3">
      <c r="A786" t="s">
        <v>1130</v>
      </c>
      <c r="B786">
        <v>436064</v>
      </c>
    </row>
    <row r="787" spans="1:2" x14ac:dyDescent="0.3">
      <c r="A787" t="s">
        <v>493</v>
      </c>
      <c r="B787">
        <v>225114</v>
      </c>
    </row>
    <row r="788" spans="1:2" x14ac:dyDescent="0.3">
      <c r="A788" t="s">
        <v>167</v>
      </c>
      <c r="B788">
        <v>117038</v>
      </c>
    </row>
    <row r="789" spans="1:2" x14ac:dyDescent="0.3">
      <c r="A789" t="s">
        <v>1022</v>
      </c>
      <c r="B789">
        <v>425098</v>
      </c>
    </row>
    <row r="790" spans="1:2" x14ac:dyDescent="0.3">
      <c r="A790" t="s">
        <v>530</v>
      </c>
      <c r="B790">
        <v>226066</v>
      </c>
    </row>
    <row r="791" spans="1:2" x14ac:dyDescent="0.3">
      <c r="A791" t="s">
        <v>838</v>
      </c>
      <c r="B791">
        <v>335066</v>
      </c>
    </row>
    <row r="792" spans="1:2" x14ac:dyDescent="0.3">
      <c r="A792" t="s">
        <v>813</v>
      </c>
      <c r="B792">
        <v>327040</v>
      </c>
    </row>
    <row r="793" spans="1:2" x14ac:dyDescent="0.3">
      <c r="A793" t="s">
        <v>127</v>
      </c>
      <c r="B793">
        <v>116058</v>
      </c>
    </row>
    <row r="794" spans="1:2" x14ac:dyDescent="0.3">
      <c r="A794" t="s">
        <v>531</v>
      </c>
      <c r="B794">
        <v>226068</v>
      </c>
    </row>
    <row r="795" spans="1:2" x14ac:dyDescent="0.3">
      <c r="A795" t="s">
        <v>600</v>
      </c>
      <c r="B795">
        <v>236071</v>
      </c>
    </row>
    <row r="796" spans="1:2" x14ac:dyDescent="0.3">
      <c r="A796" t="s">
        <v>216</v>
      </c>
      <c r="B796">
        <v>118081</v>
      </c>
    </row>
    <row r="797" spans="1:2" x14ac:dyDescent="0.3">
      <c r="A797" t="s">
        <v>245</v>
      </c>
      <c r="B797">
        <v>119090</v>
      </c>
    </row>
    <row r="798" spans="1:2" x14ac:dyDescent="0.3">
      <c r="A798" t="s">
        <v>731</v>
      </c>
      <c r="B798">
        <v>317110</v>
      </c>
    </row>
    <row r="799" spans="1:2" x14ac:dyDescent="0.3">
      <c r="A799" t="s">
        <v>85</v>
      </c>
      <c r="B799">
        <v>115041</v>
      </c>
    </row>
    <row r="800" spans="1:2" x14ac:dyDescent="0.3">
      <c r="A800" t="s">
        <v>814</v>
      </c>
      <c r="B800">
        <v>327041</v>
      </c>
    </row>
    <row r="801" spans="1:2" x14ac:dyDescent="0.3">
      <c r="A801" t="s">
        <v>684</v>
      </c>
      <c r="B801">
        <v>316036</v>
      </c>
    </row>
    <row r="802" spans="1:2" x14ac:dyDescent="0.3">
      <c r="A802" t="s">
        <v>929</v>
      </c>
      <c r="B802">
        <v>415061</v>
      </c>
    </row>
    <row r="803" spans="1:2" x14ac:dyDescent="0.3">
      <c r="A803" t="s">
        <v>747</v>
      </c>
      <c r="B803">
        <v>317153</v>
      </c>
    </row>
    <row r="804" spans="1:2" x14ac:dyDescent="0.3">
      <c r="A804" t="s">
        <v>863</v>
      </c>
      <c r="B804">
        <v>336069</v>
      </c>
    </row>
    <row r="805" spans="1:2" x14ac:dyDescent="0.3">
      <c r="A805" t="s">
        <v>693</v>
      </c>
      <c r="B805">
        <v>316053</v>
      </c>
    </row>
    <row r="806" spans="1:2" x14ac:dyDescent="0.3">
      <c r="A806" t="s">
        <v>468</v>
      </c>
      <c r="B806">
        <v>216063</v>
      </c>
    </row>
    <row r="807" spans="1:2" x14ac:dyDescent="0.3">
      <c r="A807" t="s">
        <v>442</v>
      </c>
      <c r="B807">
        <v>215108</v>
      </c>
    </row>
    <row r="808" spans="1:2" x14ac:dyDescent="0.3">
      <c r="A808" t="s">
        <v>903</v>
      </c>
      <c r="B808">
        <v>337090</v>
      </c>
    </row>
    <row r="809" spans="1:2" x14ac:dyDescent="0.3">
      <c r="A809" t="s">
        <v>930</v>
      </c>
      <c r="B809">
        <v>415062</v>
      </c>
    </row>
    <row r="810" spans="1:2" x14ac:dyDescent="0.3">
      <c r="A810" t="s">
        <v>1131</v>
      </c>
      <c r="B810">
        <v>436067</v>
      </c>
    </row>
    <row r="811" spans="1:2" x14ac:dyDescent="0.3">
      <c r="A811" t="s">
        <v>1069</v>
      </c>
      <c r="B811">
        <v>426097</v>
      </c>
    </row>
    <row r="812" spans="1:2" x14ac:dyDescent="0.3">
      <c r="A812" t="s">
        <v>685</v>
      </c>
      <c r="B812">
        <v>316037</v>
      </c>
    </row>
    <row r="813" spans="1:2" x14ac:dyDescent="0.3">
      <c r="A813" t="s">
        <v>848</v>
      </c>
      <c r="B813">
        <v>335100</v>
      </c>
    </row>
    <row r="814" spans="1:2" x14ac:dyDescent="0.3">
      <c r="A814" t="s">
        <v>409</v>
      </c>
      <c r="B814">
        <v>136087</v>
      </c>
    </row>
    <row r="815" spans="1:2" x14ac:dyDescent="0.3">
      <c r="A815" t="s">
        <v>822</v>
      </c>
      <c r="B815">
        <v>327056</v>
      </c>
    </row>
    <row r="816" spans="1:2" x14ac:dyDescent="0.3">
      <c r="A816" t="s">
        <v>732</v>
      </c>
      <c r="B816">
        <v>317113</v>
      </c>
    </row>
    <row r="817" spans="1:2" x14ac:dyDescent="0.3">
      <c r="A817" t="s">
        <v>569</v>
      </c>
      <c r="B817">
        <v>235060</v>
      </c>
    </row>
    <row r="818" spans="1:2" x14ac:dyDescent="0.3">
      <c r="A818" t="s">
        <v>282</v>
      </c>
      <c r="B818">
        <v>125084</v>
      </c>
    </row>
    <row r="819" spans="1:2" x14ac:dyDescent="0.3">
      <c r="A819" t="s">
        <v>936</v>
      </c>
      <c r="B819">
        <v>415088</v>
      </c>
    </row>
    <row r="820" spans="1:2" x14ac:dyDescent="0.3">
      <c r="A820" t="s">
        <v>397</v>
      </c>
      <c r="B820">
        <v>136060</v>
      </c>
    </row>
    <row r="821" spans="1:2" x14ac:dyDescent="0.3">
      <c r="A821" t="s">
        <v>489</v>
      </c>
      <c r="B821">
        <v>225082</v>
      </c>
    </row>
    <row r="822" spans="1:2" x14ac:dyDescent="0.3">
      <c r="A822" t="s">
        <v>975</v>
      </c>
      <c r="B822">
        <v>417054</v>
      </c>
    </row>
    <row r="823" spans="1:2" x14ac:dyDescent="0.3">
      <c r="A823" t="s">
        <v>336</v>
      </c>
      <c r="B823">
        <v>127100</v>
      </c>
    </row>
    <row r="824" spans="1:2" x14ac:dyDescent="0.3">
      <c r="A824" t="s">
        <v>327</v>
      </c>
      <c r="B824">
        <v>127071</v>
      </c>
    </row>
    <row r="825" spans="1:2" x14ac:dyDescent="0.3">
      <c r="A825" t="s">
        <v>1070</v>
      </c>
      <c r="B825">
        <v>426100</v>
      </c>
    </row>
    <row r="826" spans="1:2" x14ac:dyDescent="0.3">
      <c r="A826" t="s">
        <v>1023</v>
      </c>
      <c r="B826">
        <v>425104</v>
      </c>
    </row>
    <row r="827" spans="1:2" x14ac:dyDescent="0.3">
      <c r="A827" t="s">
        <v>952</v>
      </c>
      <c r="B827">
        <v>416036</v>
      </c>
    </row>
    <row r="828" spans="1:2" x14ac:dyDescent="0.3">
      <c r="A828" t="s">
        <v>757</v>
      </c>
      <c r="B828">
        <v>325049</v>
      </c>
    </row>
    <row r="829" spans="1:2" x14ac:dyDescent="0.3">
      <c r="A829" t="s">
        <v>232</v>
      </c>
      <c r="B829">
        <v>119061</v>
      </c>
    </row>
    <row r="830" spans="1:2" x14ac:dyDescent="0.3">
      <c r="A830" t="s">
        <v>864</v>
      </c>
      <c r="B830">
        <v>336073</v>
      </c>
    </row>
    <row r="831" spans="1:2" x14ac:dyDescent="0.3">
      <c r="A831" t="s">
        <v>398</v>
      </c>
      <c r="B831">
        <v>136061</v>
      </c>
    </row>
    <row r="832" spans="1:2" x14ac:dyDescent="0.3">
      <c r="A832" t="s">
        <v>733</v>
      </c>
      <c r="B832">
        <v>317114</v>
      </c>
    </row>
    <row r="833" spans="1:2" x14ac:dyDescent="0.3">
      <c r="A833" t="s">
        <v>86</v>
      </c>
      <c r="B833">
        <v>115042</v>
      </c>
    </row>
    <row r="834" spans="1:2" x14ac:dyDescent="0.3">
      <c r="A834" t="s">
        <v>211</v>
      </c>
      <c r="B834">
        <v>118076</v>
      </c>
    </row>
    <row r="835" spans="1:2" x14ac:dyDescent="0.3">
      <c r="A835" t="s">
        <v>168</v>
      </c>
      <c r="B835">
        <v>117042</v>
      </c>
    </row>
    <row r="836" spans="1:2" x14ac:dyDescent="0.3">
      <c r="A836" t="s">
        <v>1099</v>
      </c>
      <c r="B836">
        <v>435052</v>
      </c>
    </row>
    <row r="837" spans="1:2" x14ac:dyDescent="0.3">
      <c r="A837" t="s">
        <v>532</v>
      </c>
      <c r="B837">
        <v>226076</v>
      </c>
    </row>
    <row r="838" spans="1:2" x14ac:dyDescent="0.3">
      <c r="A838" t="s">
        <v>734</v>
      </c>
      <c r="B838">
        <v>317116</v>
      </c>
    </row>
    <row r="839" spans="1:2" x14ac:dyDescent="0.3">
      <c r="A839" t="s">
        <v>686</v>
      </c>
      <c r="B839">
        <v>316038</v>
      </c>
    </row>
    <row r="840" spans="1:2" x14ac:dyDescent="0.3">
      <c r="A840" t="s">
        <v>735</v>
      </c>
      <c r="B840">
        <v>317118</v>
      </c>
    </row>
    <row r="841" spans="1:2" x14ac:dyDescent="0.3">
      <c r="A841" t="s">
        <v>328</v>
      </c>
      <c r="B841">
        <v>127073</v>
      </c>
    </row>
    <row r="842" spans="1:2" x14ac:dyDescent="0.3">
      <c r="A842" t="s">
        <v>1168</v>
      </c>
      <c r="B842">
        <v>437123</v>
      </c>
    </row>
    <row r="843" spans="1:2" x14ac:dyDescent="0.3">
      <c r="A843" t="s">
        <v>865</v>
      </c>
      <c r="B843">
        <v>336075</v>
      </c>
    </row>
    <row r="844" spans="1:2" x14ac:dyDescent="0.3">
      <c r="A844" t="s">
        <v>660</v>
      </c>
      <c r="B844">
        <v>315098</v>
      </c>
    </row>
    <row r="845" spans="1:2" x14ac:dyDescent="0.3">
      <c r="A845" t="s">
        <v>399</v>
      </c>
      <c r="B845">
        <v>136062</v>
      </c>
    </row>
    <row r="846" spans="1:2" x14ac:dyDescent="0.3">
      <c r="A846" t="s">
        <v>1161</v>
      </c>
      <c r="B846">
        <v>437101</v>
      </c>
    </row>
    <row r="847" spans="1:2" x14ac:dyDescent="0.3">
      <c r="A847" t="s">
        <v>494</v>
      </c>
      <c r="B847">
        <v>225115</v>
      </c>
    </row>
    <row r="848" spans="1:2" x14ac:dyDescent="0.3">
      <c r="A848" t="s">
        <v>1024</v>
      </c>
      <c r="B848">
        <v>425108</v>
      </c>
    </row>
    <row r="849" spans="1:2" x14ac:dyDescent="0.3">
      <c r="A849" t="s">
        <v>1081</v>
      </c>
      <c r="B849">
        <v>426134</v>
      </c>
    </row>
    <row r="850" spans="1:2" x14ac:dyDescent="0.3">
      <c r="A850" t="s">
        <v>758</v>
      </c>
      <c r="B850">
        <v>325050</v>
      </c>
    </row>
    <row r="851" spans="1:2" x14ac:dyDescent="0.3">
      <c r="A851" t="s">
        <v>759</v>
      </c>
      <c r="B851">
        <v>325051</v>
      </c>
    </row>
    <row r="852" spans="1:2" x14ac:dyDescent="0.3">
      <c r="A852" t="s">
        <v>128</v>
      </c>
      <c r="B852">
        <v>116063</v>
      </c>
    </row>
    <row r="853" spans="1:2" x14ac:dyDescent="0.3">
      <c r="A853" t="s">
        <v>169</v>
      </c>
      <c r="B853">
        <v>117043</v>
      </c>
    </row>
    <row r="854" spans="1:2" x14ac:dyDescent="0.3">
      <c r="A854" t="s">
        <v>866</v>
      </c>
      <c r="B854">
        <v>336078</v>
      </c>
    </row>
    <row r="855" spans="1:2" x14ac:dyDescent="0.3">
      <c r="A855" t="s">
        <v>1132</v>
      </c>
      <c r="B855">
        <v>436069</v>
      </c>
    </row>
    <row r="856" spans="1:2" x14ac:dyDescent="0.3">
      <c r="A856" t="s">
        <v>170</v>
      </c>
      <c r="B856">
        <v>117044</v>
      </c>
    </row>
    <row r="857" spans="1:2" x14ac:dyDescent="0.3">
      <c r="A857" t="s">
        <v>661</v>
      </c>
      <c r="B857">
        <v>315102</v>
      </c>
    </row>
    <row r="858" spans="1:2" x14ac:dyDescent="0.3">
      <c r="A858" t="s">
        <v>1025</v>
      </c>
      <c r="B858">
        <v>425110</v>
      </c>
    </row>
    <row r="859" spans="1:2" x14ac:dyDescent="0.3">
      <c r="A859" t="s">
        <v>976</v>
      </c>
      <c r="B859">
        <v>417057</v>
      </c>
    </row>
    <row r="860" spans="1:2" x14ac:dyDescent="0.3">
      <c r="A860" t="s">
        <v>570</v>
      </c>
      <c r="B860">
        <v>235065</v>
      </c>
    </row>
    <row r="861" spans="1:2" x14ac:dyDescent="0.3">
      <c r="A861" t="s">
        <v>782</v>
      </c>
      <c r="B861">
        <v>326055</v>
      </c>
    </row>
    <row r="862" spans="1:2" x14ac:dyDescent="0.3">
      <c r="A862" t="s">
        <v>87</v>
      </c>
      <c r="B862">
        <v>115044</v>
      </c>
    </row>
    <row r="863" spans="1:2" x14ac:dyDescent="0.3">
      <c r="A863" t="s">
        <v>867</v>
      </c>
      <c r="B863">
        <v>336079</v>
      </c>
    </row>
    <row r="864" spans="1:2" x14ac:dyDescent="0.3">
      <c r="A864" t="s">
        <v>533</v>
      </c>
      <c r="B864">
        <v>226080</v>
      </c>
    </row>
    <row r="865" spans="1:2" x14ac:dyDescent="0.3">
      <c r="A865" t="s">
        <v>534</v>
      </c>
      <c r="B865">
        <v>226081</v>
      </c>
    </row>
    <row r="866" spans="1:2" x14ac:dyDescent="0.3">
      <c r="A866" t="s">
        <v>868</v>
      </c>
      <c r="B866">
        <v>336080</v>
      </c>
    </row>
    <row r="867" spans="1:2" x14ac:dyDescent="0.3">
      <c r="A867" t="s">
        <v>307</v>
      </c>
      <c r="B867">
        <v>126072</v>
      </c>
    </row>
    <row r="868" spans="1:2" x14ac:dyDescent="0.3">
      <c r="A868" t="s">
        <v>781</v>
      </c>
      <c r="B868">
        <v>326054</v>
      </c>
    </row>
    <row r="869" spans="1:2" x14ac:dyDescent="0.3">
      <c r="A869" t="s">
        <v>869</v>
      </c>
      <c r="B869">
        <v>336081</v>
      </c>
    </row>
    <row r="870" spans="1:2" x14ac:dyDescent="0.3">
      <c r="A870" t="s">
        <v>617</v>
      </c>
      <c r="B870">
        <v>237061</v>
      </c>
    </row>
    <row r="871" spans="1:2" x14ac:dyDescent="0.3">
      <c r="A871" t="s">
        <v>233</v>
      </c>
      <c r="B871">
        <v>119067</v>
      </c>
    </row>
    <row r="872" spans="1:2" x14ac:dyDescent="0.3">
      <c r="A872" t="s">
        <v>760</v>
      </c>
      <c r="B872">
        <v>325053</v>
      </c>
    </row>
    <row r="873" spans="1:2" x14ac:dyDescent="0.3">
      <c r="A873" t="s">
        <v>535</v>
      </c>
      <c r="B873">
        <v>226082</v>
      </c>
    </row>
    <row r="874" spans="1:2" x14ac:dyDescent="0.3">
      <c r="A874" t="s">
        <v>329</v>
      </c>
      <c r="B874">
        <v>127075</v>
      </c>
    </row>
    <row r="875" spans="1:2" x14ac:dyDescent="0.3">
      <c r="A875" t="s">
        <v>736</v>
      </c>
      <c r="B875">
        <v>317121</v>
      </c>
    </row>
    <row r="876" spans="1:2" x14ac:dyDescent="0.3">
      <c r="A876" t="s">
        <v>737</v>
      </c>
      <c r="B876">
        <v>317122</v>
      </c>
    </row>
    <row r="877" spans="1:2" x14ac:dyDescent="0.3">
      <c r="A877" t="s">
        <v>400</v>
      </c>
      <c r="B877">
        <v>136065</v>
      </c>
    </row>
    <row r="878" spans="1:2" x14ac:dyDescent="0.3">
      <c r="A878" t="s">
        <v>330</v>
      </c>
      <c r="B878">
        <v>127076</v>
      </c>
    </row>
    <row r="879" spans="1:2" x14ac:dyDescent="0.3">
      <c r="A879" t="s">
        <v>283</v>
      </c>
      <c r="B879">
        <v>125086</v>
      </c>
    </row>
    <row r="880" spans="1:2" x14ac:dyDescent="0.3">
      <c r="A880" t="s">
        <v>234</v>
      </c>
      <c r="B880">
        <v>119068</v>
      </c>
    </row>
    <row r="881" spans="1:2" x14ac:dyDescent="0.3">
      <c r="A881" t="s">
        <v>744</v>
      </c>
      <c r="B881">
        <v>317150</v>
      </c>
    </row>
    <row r="882" spans="1:2" x14ac:dyDescent="0.3">
      <c r="A882" t="s">
        <v>495</v>
      </c>
      <c r="B882">
        <v>225116</v>
      </c>
    </row>
    <row r="883" spans="1:2" x14ac:dyDescent="0.3">
      <c r="A883" t="s">
        <v>1071</v>
      </c>
      <c r="B883">
        <v>426108</v>
      </c>
    </row>
    <row r="884" spans="1:2" x14ac:dyDescent="0.3">
      <c r="A884" t="s">
        <v>1162</v>
      </c>
      <c r="B884">
        <v>437102</v>
      </c>
    </row>
    <row r="885" spans="1:2" x14ac:dyDescent="0.3">
      <c r="A885" t="s">
        <v>536</v>
      </c>
      <c r="B885">
        <v>226084</v>
      </c>
    </row>
    <row r="886" spans="1:2" x14ac:dyDescent="0.3">
      <c r="A886" t="s">
        <v>205</v>
      </c>
      <c r="B886">
        <v>118067</v>
      </c>
    </row>
    <row r="887" spans="1:2" x14ac:dyDescent="0.3">
      <c r="A887" t="s">
        <v>870</v>
      </c>
      <c r="B887">
        <v>336082</v>
      </c>
    </row>
    <row r="888" spans="1:2" x14ac:dyDescent="0.3">
      <c r="A888" t="s">
        <v>490</v>
      </c>
      <c r="B888">
        <v>225091</v>
      </c>
    </row>
    <row r="889" spans="1:2" x14ac:dyDescent="0.3">
      <c r="A889" t="s">
        <v>738</v>
      </c>
      <c r="B889">
        <v>317126</v>
      </c>
    </row>
    <row r="890" spans="1:2" x14ac:dyDescent="0.3">
      <c r="A890" t="s">
        <v>1072</v>
      </c>
      <c r="B890">
        <v>426109</v>
      </c>
    </row>
    <row r="891" spans="1:2" x14ac:dyDescent="0.3">
      <c r="A891" t="s">
        <v>739</v>
      </c>
      <c r="B891">
        <v>317127</v>
      </c>
    </row>
    <row r="892" spans="1:2" x14ac:dyDescent="0.3">
      <c r="A892" t="s">
        <v>619</v>
      </c>
      <c r="B892">
        <v>237073</v>
      </c>
    </row>
    <row r="893" spans="1:2" x14ac:dyDescent="0.3">
      <c r="A893" t="s">
        <v>821</v>
      </c>
      <c r="B893">
        <v>327055</v>
      </c>
    </row>
    <row r="894" spans="1:2" x14ac:dyDescent="0.3">
      <c r="A894" t="s">
        <v>206</v>
      </c>
      <c r="B894">
        <v>118068</v>
      </c>
    </row>
    <row r="895" spans="1:2" x14ac:dyDescent="0.3">
      <c r="A895" t="s">
        <v>1026</v>
      </c>
      <c r="B895">
        <v>425112</v>
      </c>
    </row>
    <row r="896" spans="1:2" x14ac:dyDescent="0.3">
      <c r="A896" t="s">
        <v>687</v>
      </c>
      <c r="B896">
        <v>316039</v>
      </c>
    </row>
    <row r="897" spans="1:2" x14ac:dyDescent="0.3">
      <c r="A897" t="s">
        <v>284</v>
      </c>
      <c r="B897">
        <v>125087</v>
      </c>
    </row>
    <row r="898" spans="1:2" x14ac:dyDescent="0.3">
      <c r="A898" t="s">
        <v>1163</v>
      </c>
      <c r="B898">
        <v>437104</v>
      </c>
    </row>
    <row r="899" spans="1:2" x14ac:dyDescent="0.3">
      <c r="A899" t="s">
        <v>1164</v>
      </c>
      <c r="B899">
        <v>437105</v>
      </c>
    </row>
    <row r="900" spans="1:2" x14ac:dyDescent="0.3">
      <c r="A900" t="s">
        <v>571</v>
      </c>
      <c r="B900">
        <v>235066</v>
      </c>
    </row>
    <row r="901" spans="1:2" x14ac:dyDescent="0.3">
      <c r="A901" t="s">
        <v>572</v>
      </c>
      <c r="B901">
        <v>235067</v>
      </c>
    </row>
    <row r="902" spans="1:2" x14ac:dyDescent="0.3">
      <c r="A902" t="s">
        <v>688</v>
      </c>
      <c r="B902">
        <v>316042</v>
      </c>
    </row>
    <row r="903" spans="1:2" x14ac:dyDescent="0.3">
      <c r="A903" t="s">
        <v>88</v>
      </c>
      <c r="B903">
        <v>115045</v>
      </c>
    </row>
    <row r="904" spans="1:2" x14ac:dyDescent="0.3">
      <c r="A904" t="s">
        <v>839</v>
      </c>
      <c r="B904">
        <v>335075</v>
      </c>
    </row>
    <row r="905" spans="1:2" x14ac:dyDescent="0.3">
      <c r="A905" t="s">
        <v>537</v>
      </c>
      <c r="B905">
        <v>226085</v>
      </c>
    </row>
    <row r="906" spans="1:2" x14ac:dyDescent="0.3">
      <c r="A906" t="s">
        <v>465</v>
      </c>
      <c r="B906">
        <v>216049</v>
      </c>
    </row>
    <row r="907" spans="1:2" x14ac:dyDescent="0.3">
      <c r="A907" t="s">
        <v>1100</v>
      </c>
      <c r="B907">
        <v>435053</v>
      </c>
    </row>
    <row r="908" spans="1:2" x14ac:dyDescent="0.3">
      <c r="A908" t="s">
        <v>662</v>
      </c>
      <c r="B908">
        <v>315107</v>
      </c>
    </row>
    <row r="909" spans="1:2" x14ac:dyDescent="0.3">
      <c r="A909" t="s">
        <v>939</v>
      </c>
      <c r="B909">
        <v>415091</v>
      </c>
    </row>
    <row r="910" spans="1:2" x14ac:dyDescent="0.3">
      <c r="A910" t="s">
        <v>368</v>
      </c>
      <c r="B910">
        <v>135031</v>
      </c>
    </row>
    <row r="911" spans="1:2" x14ac:dyDescent="0.3">
      <c r="A911" t="s">
        <v>815</v>
      </c>
      <c r="B911">
        <v>327046</v>
      </c>
    </row>
    <row r="912" spans="1:2" x14ac:dyDescent="0.3">
      <c r="A912" t="s">
        <v>538</v>
      </c>
      <c r="B912">
        <v>226086</v>
      </c>
    </row>
    <row r="913" spans="1:2" x14ac:dyDescent="0.3">
      <c r="A913" t="s">
        <v>235</v>
      </c>
      <c r="B913">
        <v>119069</v>
      </c>
    </row>
    <row r="914" spans="1:2" x14ac:dyDescent="0.3">
      <c r="A914" t="s">
        <v>401</v>
      </c>
      <c r="B914">
        <v>136066</v>
      </c>
    </row>
    <row r="915" spans="1:2" x14ac:dyDescent="0.3">
      <c r="A915" t="s">
        <v>905</v>
      </c>
      <c r="B915">
        <v>337097</v>
      </c>
    </row>
    <row r="916" spans="1:2" x14ac:dyDescent="0.3">
      <c r="A916" t="s">
        <v>780</v>
      </c>
      <c r="B916">
        <v>326052</v>
      </c>
    </row>
    <row r="917" spans="1:2" x14ac:dyDescent="0.3">
      <c r="A917" t="s">
        <v>941</v>
      </c>
      <c r="B917">
        <v>415093</v>
      </c>
    </row>
    <row r="918" spans="1:2" x14ac:dyDescent="0.3">
      <c r="A918" t="s">
        <v>547</v>
      </c>
      <c r="B918">
        <v>226103</v>
      </c>
    </row>
    <row r="919" spans="1:2" x14ac:dyDescent="0.3">
      <c r="A919" t="s">
        <v>658</v>
      </c>
      <c r="B919">
        <v>315094</v>
      </c>
    </row>
    <row r="920" spans="1:2" x14ac:dyDescent="0.3">
      <c r="A920" t="s">
        <v>659</v>
      </c>
      <c r="B920">
        <v>315095</v>
      </c>
    </row>
    <row r="921" spans="1:2" x14ac:dyDescent="0.3">
      <c r="A921" t="s">
        <v>1034</v>
      </c>
      <c r="B921">
        <v>425138</v>
      </c>
    </row>
    <row r="922" spans="1:2" x14ac:dyDescent="0.3">
      <c r="A922" t="s">
        <v>956</v>
      </c>
      <c r="B922">
        <v>416050</v>
      </c>
    </row>
    <row r="923" spans="1:2" x14ac:dyDescent="0.3">
      <c r="A923" t="s">
        <v>663</v>
      </c>
      <c r="B923">
        <v>315108</v>
      </c>
    </row>
    <row r="924" spans="1:2" x14ac:dyDescent="0.3">
      <c r="A924" t="s">
        <v>664</v>
      </c>
      <c r="B924">
        <v>315109</v>
      </c>
    </row>
    <row r="925" spans="1:2" x14ac:dyDescent="0.3">
      <c r="A925" t="s">
        <v>740</v>
      </c>
      <c r="B925">
        <v>317129</v>
      </c>
    </row>
    <row r="926" spans="1:2" x14ac:dyDescent="0.3">
      <c r="A926" t="s">
        <v>871</v>
      </c>
      <c r="B926">
        <v>336084</v>
      </c>
    </row>
    <row r="927" spans="1:2" x14ac:dyDescent="0.3">
      <c r="A927" t="s">
        <v>89</v>
      </c>
      <c r="B927">
        <v>115046</v>
      </c>
    </row>
    <row r="928" spans="1:2" x14ac:dyDescent="0.3">
      <c r="A928" t="s">
        <v>1073</v>
      </c>
      <c r="B928">
        <v>426113</v>
      </c>
    </row>
    <row r="929" spans="1:2" x14ac:dyDescent="0.3">
      <c r="A929" t="s">
        <v>369</v>
      </c>
      <c r="B929">
        <v>135032</v>
      </c>
    </row>
    <row r="930" spans="1:2" x14ac:dyDescent="0.3">
      <c r="A930" t="s">
        <v>207</v>
      </c>
      <c r="B930">
        <v>118070</v>
      </c>
    </row>
    <row r="931" spans="1:2" x14ac:dyDescent="0.3">
      <c r="A931" t="s">
        <v>466</v>
      </c>
      <c r="B931">
        <v>216052</v>
      </c>
    </row>
    <row r="932" spans="1:2" x14ac:dyDescent="0.3">
      <c r="A932" t="s">
        <v>840</v>
      </c>
      <c r="B932">
        <v>335077</v>
      </c>
    </row>
    <row r="933" spans="1:2" x14ac:dyDescent="0.3">
      <c r="A933" t="s">
        <v>594</v>
      </c>
      <c r="B933">
        <v>236061</v>
      </c>
    </row>
    <row r="934" spans="1:2" x14ac:dyDescent="0.3">
      <c r="A934" t="s">
        <v>1101</v>
      </c>
      <c r="B934">
        <v>435054</v>
      </c>
    </row>
    <row r="935" spans="1:2" x14ac:dyDescent="0.3">
      <c r="A935" t="s">
        <v>1165</v>
      </c>
      <c r="B935">
        <v>437107</v>
      </c>
    </row>
    <row r="936" spans="1:2" x14ac:dyDescent="0.3">
      <c r="A936" t="s">
        <v>340</v>
      </c>
      <c r="B936">
        <v>127104</v>
      </c>
    </row>
    <row r="937" spans="1:2" x14ac:dyDescent="0.3">
      <c r="A937" t="s">
        <v>841</v>
      </c>
      <c r="B937">
        <v>335079</v>
      </c>
    </row>
    <row r="938" spans="1:2" x14ac:dyDescent="0.3">
      <c r="A938" t="s">
        <v>402</v>
      </c>
      <c r="B938">
        <v>136068</v>
      </c>
    </row>
    <row r="939" spans="1:2" x14ac:dyDescent="0.3">
      <c r="A939" t="s">
        <v>977</v>
      </c>
      <c r="B939">
        <v>417063</v>
      </c>
    </row>
    <row r="940" spans="1:2" x14ac:dyDescent="0.3">
      <c r="A940" t="s">
        <v>601</v>
      </c>
      <c r="B940">
        <v>236072</v>
      </c>
    </row>
    <row r="941" spans="1:2" x14ac:dyDescent="0.3">
      <c r="A941" t="s">
        <v>906</v>
      </c>
      <c r="B941">
        <v>337106</v>
      </c>
    </row>
    <row r="942" spans="1:2" x14ac:dyDescent="0.3">
      <c r="A942" t="s">
        <v>443</v>
      </c>
      <c r="B942">
        <v>215109</v>
      </c>
    </row>
    <row r="943" spans="1:2" x14ac:dyDescent="0.3">
      <c r="A943" t="s">
        <v>69</v>
      </c>
      <c r="B943">
        <v>111000</v>
      </c>
    </row>
    <row r="944" spans="1:2" x14ac:dyDescent="0.3">
      <c r="A944" t="s">
        <v>761</v>
      </c>
      <c r="B944">
        <v>325057</v>
      </c>
    </row>
    <row r="945" spans="1:2" x14ac:dyDescent="0.3">
      <c r="A945" t="s">
        <v>236</v>
      </c>
      <c r="B945">
        <v>119075</v>
      </c>
    </row>
    <row r="946" spans="1:2" x14ac:dyDescent="0.3">
      <c r="A946" t="s">
        <v>331</v>
      </c>
      <c r="B946">
        <v>127079</v>
      </c>
    </row>
    <row r="947" spans="1:2" x14ac:dyDescent="0.3">
      <c r="A947" t="s">
        <v>665</v>
      </c>
      <c r="B947">
        <v>315111</v>
      </c>
    </row>
    <row r="948" spans="1:2" x14ac:dyDescent="0.3">
      <c r="A948" t="s">
        <v>427</v>
      </c>
      <c r="B948">
        <v>215082</v>
      </c>
    </row>
    <row r="949" spans="1:2" x14ac:dyDescent="0.3">
      <c r="A949" t="s">
        <v>171</v>
      </c>
      <c r="B949">
        <v>117049</v>
      </c>
    </row>
    <row r="950" spans="1:2" x14ac:dyDescent="0.3">
      <c r="A950" t="s">
        <v>403</v>
      </c>
      <c r="B950">
        <v>136070</v>
      </c>
    </row>
    <row r="951" spans="1:2" x14ac:dyDescent="0.3">
      <c r="A951" t="s">
        <v>285</v>
      </c>
      <c r="B951">
        <v>125094</v>
      </c>
    </row>
    <row r="952" spans="1:2" x14ac:dyDescent="0.3">
      <c r="A952" t="s">
        <v>816</v>
      </c>
      <c r="B952">
        <v>327048</v>
      </c>
    </row>
    <row r="953" spans="1:2" x14ac:dyDescent="0.3">
      <c r="A953" t="s">
        <v>208</v>
      </c>
      <c r="B953">
        <v>118071</v>
      </c>
    </row>
    <row r="954" spans="1:2" x14ac:dyDescent="0.3">
      <c r="A954" t="s">
        <v>404</v>
      </c>
      <c r="B954">
        <v>136071</v>
      </c>
    </row>
    <row r="955" spans="1:2" x14ac:dyDescent="0.3">
      <c r="A955" t="s">
        <v>1074</v>
      </c>
      <c r="B955">
        <v>426117</v>
      </c>
    </row>
    <row r="956" spans="1:2" x14ac:dyDescent="0.3">
      <c r="A956" t="s">
        <v>352</v>
      </c>
      <c r="B956">
        <v>128115</v>
      </c>
    </row>
    <row r="957" spans="1:2" x14ac:dyDescent="0.3">
      <c r="A957" t="s">
        <v>842</v>
      </c>
      <c r="B957">
        <v>335080</v>
      </c>
    </row>
    <row r="958" spans="1:2" x14ac:dyDescent="0.3">
      <c r="A958" t="s">
        <v>689</v>
      </c>
      <c r="B958">
        <v>316043</v>
      </c>
    </row>
    <row r="959" spans="1:2" x14ac:dyDescent="0.3">
      <c r="A959" t="s">
        <v>1102</v>
      </c>
      <c r="B959">
        <v>435057</v>
      </c>
    </row>
    <row r="960" spans="1:2" x14ac:dyDescent="0.3">
      <c r="A960" t="s">
        <v>1075</v>
      </c>
      <c r="B960">
        <v>426118</v>
      </c>
    </row>
    <row r="961" spans="1:2" x14ac:dyDescent="0.3">
      <c r="A961" t="s">
        <v>595</v>
      </c>
      <c r="B961">
        <v>236062</v>
      </c>
    </row>
    <row r="962" spans="1:2" x14ac:dyDescent="0.3">
      <c r="A962" t="s">
        <v>666</v>
      </c>
      <c r="B962">
        <v>315113</v>
      </c>
    </row>
    <row r="963" spans="1:2" x14ac:dyDescent="0.3">
      <c r="A963" t="s">
        <v>907</v>
      </c>
      <c r="B963">
        <v>337108</v>
      </c>
    </row>
    <row r="964" spans="1:2" x14ac:dyDescent="0.3">
      <c r="A964" t="s">
        <v>872</v>
      </c>
      <c r="B964">
        <v>336087</v>
      </c>
    </row>
    <row r="965" spans="1:2" x14ac:dyDescent="0.3">
      <c r="A965" t="s">
        <v>783</v>
      </c>
      <c r="B965">
        <v>326060</v>
      </c>
    </row>
    <row r="966" spans="1:2" x14ac:dyDescent="0.3">
      <c r="A966" t="s">
        <v>931</v>
      </c>
      <c r="B966">
        <v>415073</v>
      </c>
    </row>
    <row r="967" spans="1:2" x14ac:dyDescent="0.3">
      <c r="A967" t="s">
        <v>817</v>
      </c>
      <c r="B967">
        <v>327049</v>
      </c>
    </row>
    <row r="968" spans="1:2" x14ac:dyDescent="0.3">
      <c r="A968" t="s">
        <v>953</v>
      </c>
      <c r="B968">
        <v>416041</v>
      </c>
    </row>
    <row r="969" spans="1:2" x14ac:dyDescent="0.3">
      <c r="A969" t="s">
        <v>873</v>
      </c>
      <c r="B969">
        <v>336089</v>
      </c>
    </row>
    <row r="970" spans="1:2" x14ac:dyDescent="0.3">
      <c r="A970" t="s">
        <v>784</v>
      </c>
      <c r="B970">
        <v>326061</v>
      </c>
    </row>
    <row r="971" spans="1:2" x14ac:dyDescent="0.3">
      <c r="A971" t="s">
        <v>818</v>
      </c>
      <c r="B971">
        <v>327050</v>
      </c>
    </row>
    <row r="972" spans="1:2" x14ac:dyDescent="0.3">
      <c r="A972" t="s">
        <v>1103</v>
      </c>
      <c r="B972">
        <v>435059</v>
      </c>
    </row>
    <row r="973" spans="1:2" x14ac:dyDescent="0.3">
      <c r="A973" t="s">
        <v>428</v>
      </c>
      <c r="B973">
        <v>215084</v>
      </c>
    </row>
    <row r="974" spans="1:2" x14ac:dyDescent="0.3">
      <c r="A974" t="s">
        <v>172</v>
      </c>
      <c r="B974">
        <v>117051</v>
      </c>
    </row>
    <row r="975" spans="1:2" x14ac:dyDescent="0.3">
      <c r="A975" t="s">
        <v>1104</v>
      </c>
      <c r="B975">
        <v>435066</v>
      </c>
    </row>
    <row r="976" spans="1:2" x14ac:dyDescent="0.3">
      <c r="A976" t="s">
        <v>915</v>
      </c>
      <c r="B976">
        <v>337128</v>
      </c>
    </row>
    <row r="977" spans="1:2" x14ac:dyDescent="0.3">
      <c r="A977" t="s">
        <v>982</v>
      </c>
      <c r="B977">
        <v>421000</v>
      </c>
    </row>
    <row r="978" spans="1:2" x14ac:dyDescent="0.3">
      <c r="A978" t="s">
        <v>667</v>
      </c>
      <c r="B978">
        <v>315115</v>
      </c>
    </row>
    <row r="979" spans="1:2" x14ac:dyDescent="0.3">
      <c r="A979" t="s">
        <v>1076</v>
      </c>
      <c r="B979">
        <v>426120</v>
      </c>
    </row>
    <row r="980" spans="1:2" x14ac:dyDescent="0.3">
      <c r="A980" t="s">
        <v>1077</v>
      </c>
      <c r="B980">
        <v>426121</v>
      </c>
    </row>
    <row r="981" spans="1:2" x14ac:dyDescent="0.3">
      <c r="A981" t="s">
        <v>286</v>
      </c>
      <c r="B981">
        <v>125096</v>
      </c>
    </row>
    <row r="982" spans="1:2" x14ac:dyDescent="0.3">
      <c r="A982" t="s">
        <v>129</v>
      </c>
      <c r="B982">
        <v>116068</v>
      </c>
    </row>
    <row r="983" spans="1:2" x14ac:dyDescent="0.3">
      <c r="A983" t="s">
        <v>287</v>
      </c>
      <c r="B983">
        <v>125098</v>
      </c>
    </row>
    <row r="984" spans="1:2" x14ac:dyDescent="0.3">
      <c r="A984" t="s">
        <v>785</v>
      </c>
      <c r="B984">
        <v>326065</v>
      </c>
    </row>
    <row r="985" spans="1:2" x14ac:dyDescent="0.3">
      <c r="A985" t="s">
        <v>1027</v>
      </c>
      <c r="B985">
        <v>425123</v>
      </c>
    </row>
    <row r="986" spans="1:2" x14ac:dyDescent="0.3">
      <c r="A986" t="s">
        <v>332</v>
      </c>
      <c r="B986">
        <v>127086</v>
      </c>
    </row>
    <row r="987" spans="1:2" x14ac:dyDescent="0.3">
      <c r="A987" t="s">
        <v>573</v>
      </c>
      <c r="B987">
        <v>235073</v>
      </c>
    </row>
    <row r="988" spans="1:2" x14ac:dyDescent="0.3">
      <c r="A988" t="s">
        <v>405</v>
      </c>
      <c r="B988">
        <v>136075</v>
      </c>
    </row>
    <row r="989" spans="1:2" x14ac:dyDescent="0.3">
      <c r="A989" t="s">
        <v>1028</v>
      </c>
      <c r="B989">
        <v>425124</v>
      </c>
    </row>
    <row r="990" spans="1:2" x14ac:dyDescent="0.3">
      <c r="A990" t="s">
        <v>1029</v>
      </c>
      <c r="B990">
        <v>425125</v>
      </c>
    </row>
    <row r="991" spans="1:2" x14ac:dyDescent="0.3">
      <c r="A991" t="s">
        <v>1133</v>
      </c>
      <c r="B991">
        <v>436077</v>
      </c>
    </row>
    <row r="992" spans="1:2" x14ac:dyDescent="0.3">
      <c r="A992" t="s">
        <v>237</v>
      </c>
      <c r="B992">
        <v>119076</v>
      </c>
    </row>
    <row r="993" spans="1:2" x14ac:dyDescent="0.3">
      <c r="A993" t="s">
        <v>1078</v>
      </c>
      <c r="B993">
        <v>426124</v>
      </c>
    </row>
    <row r="994" spans="1:2" x14ac:dyDescent="0.3">
      <c r="A994" t="s">
        <v>874</v>
      </c>
      <c r="B994">
        <v>336090</v>
      </c>
    </row>
    <row r="995" spans="1:2" x14ac:dyDescent="0.3">
      <c r="A995" t="s">
        <v>209</v>
      </c>
      <c r="B995">
        <v>118073</v>
      </c>
    </row>
    <row r="996" spans="1:2" x14ac:dyDescent="0.3">
      <c r="A996" t="s">
        <v>333</v>
      </c>
      <c r="B996">
        <v>127089</v>
      </c>
    </row>
    <row r="997" spans="1:2" x14ac:dyDescent="0.3">
      <c r="A997" t="s">
        <v>1166</v>
      </c>
      <c r="B997">
        <v>437114</v>
      </c>
    </row>
    <row r="998" spans="1:2" x14ac:dyDescent="0.3">
      <c r="A998" t="s">
        <v>762</v>
      </c>
      <c r="B998">
        <v>325060</v>
      </c>
    </row>
    <row r="999" spans="1:2" x14ac:dyDescent="0.3">
      <c r="A999" t="s">
        <v>787</v>
      </c>
      <c r="B999">
        <v>326074</v>
      </c>
    </row>
    <row r="1000" spans="1:2" x14ac:dyDescent="0.3">
      <c r="A1000" t="s">
        <v>1134</v>
      </c>
      <c r="B1000">
        <v>436078</v>
      </c>
    </row>
    <row r="1001" spans="1:2" x14ac:dyDescent="0.3">
      <c r="A1001" t="s">
        <v>672</v>
      </c>
      <c r="B1001">
        <v>315133</v>
      </c>
    </row>
    <row r="1002" spans="1:2" x14ac:dyDescent="0.3">
      <c r="A1002" t="s">
        <v>786</v>
      </c>
      <c r="B1002">
        <v>326068</v>
      </c>
    </row>
    <row r="1003" spans="1:2" x14ac:dyDescent="0.3">
      <c r="A1003" t="s">
        <v>763</v>
      </c>
      <c r="B1003">
        <v>325061</v>
      </c>
    </row>
    <row r="1004" spans="1:2" x14ac:dyDescent="0.3">
      <c r="A1004" t="s">
        <v>843</v>
      </c>
      <c r="B1004">
        <v>335081</v>
      </c>
    </row>
    <row r="1005" spans="1:2" x14ac:dyDescent="0.3">
      <c r="A1005" t="s">
        <v>690</v>
      </c>
      <c r="B1005">
        <v>316045</v>
      </c>
    </row>
    <row r="1006" spans="1:2" x14ac:dyDescent="0.3">
      <c r="A1006" t="s">
        <v>440</v>
      </c>
      <c r="B1006">
        <v>215106</v>
      </c>
    </row>
    <row r="1007" spans="1:2" x14ac:dyDescent="0.3">
      <c r="A1007" t="s">
        <v>238</v>
      </c>
      <c r="B1007">
        <v>119079</v>
      </c>
    </row>
    <row r="1008" spans="1:2" x14ac:dyDescent="0.3">
      <c r="A1008" t="s">
        <v>539</v>
      </c>
      <c r="B1008">
        <v>226091</v>
      </c>
    </row>
    <row r="1009" spans="1:2" x14ac:dyDescent="0.3">
      <c r="A1009" t="s">
        <v>1079</v>
      </c>
      <c r="B1009">
        <v>426125</v>
      </c>
    </row>
    <row r="1010" spans="1:2" x14ac:dyDescent="0.3">
      <c r="A1010" t="s">
        <v>1167</v>
      </c>
      <c r="B1010">
        <v>437118</v>
      </c>
    </row>
    <row r="1011" spans="1:2" x14ac:dyDescent="0.3">
      <c r="A1011" t="s">
        <v>620</v>
      </c>
      <c r="B1011">
        <v>237074</v>
      </c>
    </row>
    <row r="1012" spans="1:2" x14ac:dyDescent="0.3">
      <c r="A1012" t="s">
        <v>444</v>
      </c>
      <c r="B1012">
        <v>215110</v>
      </c>
    </row>
    <row r="1013" spans="1:2" x14ac:dyDescent="0.3">
      <c r="A1013" t="s">
        <v>497</v>
      </c>
      <c r="B1013">
        <v>225118</v>
      </c>
    </row>
    <row r="1014" spans="1:2" x14ac:dyDescent="0.3">
      <c r="A1014" t="s">
        <v>1135</v>
      </c>
      <c r="B1014">
        <v>436079</v>
      </c>
    </row>
    <row r="1015" spans="1:2" x14ac:dyDescent="0.3">
      <c r="A1015" t="s">
        <v>935</v>
      </c>
      <c r="B1015">
        <v>415087</v>
      </c>
    </row>
    <row r="1016" spans="1:2" x14ac:dyDescent="0.3">
      <c r="A1016" t="s">
        <v>90</v>
      </c>
      <c r="B1016">
        <v>115048</v>
      </c>
    </row>
    <row r="1017" spans="1:2" x14ac:dyDescent="0.3">
      <c r="A1017" t="s">
        <v>308</v>
      </c>
      <c r="B1017">
        <v>126085</v>
      </c>
    </row>
    <row r="1018" spans="1:2" x14ac:dyDescent="0.3">
      <c r="A1018" t="s">
        <v>696</v>
      </c>
      <c r="B1018">
        <v>316056</v>
      </c>
    </row>
    <row r="1019" spans="1:2" x14ac:dyDescent="0.3">
      <c r="A1019" t="s">
        <v>913</v>
      </c>
      <c r="B1019">
        <v>337126</v>
      </c>
    </row>
    <row r="1020" spans="1:2" x14ac:dyDescent="0.3">
      <c r="A1020" t="s">
        <v>406</v>
      </c>
      <c r="B1020">
        <v>136079</v>
      </c>
    </row>
    <row r="1021" spans="1:2" x14ac:dyDescent="0.3">
      <c r="A1021" t="s">
        <v>210</v>
      </c>
      <c r="B1021">
        <v>118074</v>
      </c>
    </row>
    <row r="1022" spans="1:2" x14ac:dyDescent="0.3">
      <c r="A1022" t="s">
        <v>540</v>
      </c>
      <c r="B1022">
        <v>226095</v>
      </c>
    </row>
    <row r="1023" spans="1:2" x14ac:dyDescent="0.3">
      <c r="A1023" t="s">
        <v>491</v>
      </c>
      <c r="B1023">
        <v>225109</v>
      </c>
    </row>
    <row r="1024" spans="1:2" x14ac:dyDescent="0.3">
      <c r="A1024" t="s">
        <v>334</v>
      </c>
      <c r="B1024">
        <v>127091</v>
      </c>
    </row>
    <row r="1025" spans="1:2" x14ac:dyDescent="0.3">
      <c r="A1025" t="s">
        <v>429</v>
      </c>
      <c r="B1025">
        <v>215089</v>
      </c>
    </row>
    <row r="1026" spans="1:2" x14ac:dyDescent="0.3">
      <c r="A1026" t="s">
        <v>174</v>
      </c>
      <c r="B1026">
        <v>117055</v>
      </c>
    </row>
    <row r="1027" spans="1:2" x14ac:dyDescent="0.3">
      <c r="A1027" t="s">
        <v>1136</v>
      </c>
      <c r="B1027">
        <v>436081</v>
      </c>
    </row>
    <row r="1028" spans="1:2" x14ac:dyDescent="0.3">
      <c r="A1028" t="s">
        <v>933</v>
      </c>
      <c r="B1028">
        <v>415080</v>
      </c>
    </row>
    <row r="1029" spans="1:2" x14ac:dyDescent="0.3">
      <c r="A1029" t="s">
        <v>1080</v>
      </c>
      <c r="B1029">
        <v>426128</v>
      </c>
    </row>
    <row r="1030" spans="1:2" x14ac:dyDescent="0.3">
      <c r="A1030" t="s">
        <v>173</v>
      </c>
      <c r="B1030">
        <v>117053</v>
      </c>
    </row>
    <row r="1031" spans="1:2" x14ac:dyDescent="0.3">
      <c r="A1031" t="s">
        <v>819</v>
      </c>
      <c r="B1031">
        <v>327051</v>
      </c>
    </row>
    <row r="1032" spans="1:2" x14ac:dyDescent="0.3">
      <c r="A1032" t="s">
        <v>908</v>
      </c>
      <c r="B1032">
        <v>337116</v>
      </c>
    </row>
    <row r="1033" spans="1:2" x14ac:dyDescent="0.3">
      <c r="A1033" t="s">
        <v>1030</v>
      </c>
      <c r="B1033">
        <v>425130</v>
      </c>
    </row>
    <row r="1034" spans="1:2" x14ac:dyDescent="0.3">
      <c r="A1034" t="s">
        <v>353</v>
      </c>
      <c r="B1034">
        <v>128126</v>
      </c>
    </row>
    <row r="1035" spans="1:2" x14ac:dyDescent="0.3">
      <c r="A1035" t="s">
        <v>875</v>
      </c>
      <c r="B1035">
        <v>336091</v>
      </c>
    </row>
    <row r="1036" spans="1:2" x14ac:dyDescent="0.3">
      <c r="A1036" t="s">
        <v>91</v>
      </c>
      <c r="B1036">
        <v>115050</v>
      </c>
    </row>
    <row r="1037" spans="1:2" x14ac:dyDescent="0.3">
      <c r="A1037" t="s">
        <v>92</v>
      </c>
      <c r="B1037">
        <v>115051</v>
      </c>
    </row>
    <row r="1038" spans="1:2" x14ac:dyDescent="0.3">
      <c r="A1038" t="s">
        <v>978</v>
      </c>
      <c r="B1038">
        <v>417071</v>
      </c>
    </row>
    <row r="1039" spans="1:2" x14ac:dyDescent="0.3">
      <c r="A1039" t="s">
        <v>909</v>
      </c>
      <c r="B1039">
        <v>337118</v>
      </c>
    </row>
    <row r="1040" spans="1:2" x14ac:dyDescent="0.3">
      <c r="A1040" t="s">
        <v>130</v>
      </c>
      <c r="B1040">
        <v>116070</v>
      </c>
    </row>
    <row r="1041" spans="1:2" x14ac:dyDescent="0.3">
      <c r="A1041" t="s">
        <v>430</v>
      </c>
      <c r="B1041">
        <v>215090</v>
      </c>
    </row>
    <row r="1042" spans="1:2" x14ac:dyDescent="0.3">
      <c r="A1042" t="s">
        <v>1137</v>
      </c>
      <c r="B1042">
        <v>436082</v>
      </c>
    </row>
    <row r="1043" spans="1:2" x14ac:dyDescent="0.3">
      <c r="A1043" t="s">
        <v>541</v>
      </c>
      <c r="B1043">
        <v>226096</v>
      </c>
    </row>
    <row r="1044" spans="1:2" x14ac:dyDescent="0.3">
      <c r="A1044" t="s">
        <v>288</v>
      </c>
      <c r="B1044">
        <v>125102</v>
      </c>
    </row>
    <row r="1045" spans="1:2" x14ac:dyDescent="0.3">
      <c r="A1045" t="s">
        <v>246</v>
      </c>
      <c r="B1045">
        <v>119091</v>
      </c>
    </row>
    <row r="1046" spans="1:2" x14ac:dyDescent="0.3">
      <c r="A1046" t="s">
        <v>467</v>
      </c>
      <c r="B1046">
        <v>216059</v>
      </c>
    </row>
    <row r="1047" spans="1:2" x14ac:dyDescent="0.3">
      <c r="A1047" t="s">
        <v>93</v>
      </c>
      <c r="B1047">
        <v>115052</v>
      </c>
    </row>
    <row r="1048" spans="1:2" x14ac:dyDescent="0.3">
      <c r="A1048" t="s">
        <v>239</v>
      </c>
      <c r="B1048">
        <v>119083</v>
      </c>
    </row>
    <row r="1049" spans="1:2" x14ac:dyDescent="0.3">
      <c r="A1049" t="s">
        <v>309</v>
      </c>
      <c r="B1049">
        <v>126086</v>
      </c>
    </row>
    <row r="1050" spans="1:2" x14ac:dyDescent="0.3">
      <c r="A1050" t="s">
        <v>691</v>
      </c>
      <c r="B1050">
        <v>316049</v>
      </c>
    </row>
    <row r="1051" spans="1:2" x14ac:dyDescent="0.3">
      <c r="A1051" t="s">
        <v>764</v>
      </c>
      <c r="B1051">
        <v>325064</v>
      </c>
    </row>
    <row r="1052" spans="1:2" x14ac:dyDescent="0.3">
      <c r="A1052" t="s">
        <v>240</v>
      </c>
      <c r="B1052">
        <v>119084</v>
      </c>
    </row>
    <row r="1053" spans="1:2" x14ac:dyDescent="0.3">
      <c r="A1053" t="s">
        <v>876</v>
      </c>
      <c r="B1053">
        <v>336094</v>
      </c>
    </row>
    <row r="1054" spans="1:2" x14ac:dyDescent="0.3">
      <c r="A1054" t="s">
        <v>131</v>
      </c>
      <c r="B1054">
        <v>116071</v>
      </c>
    </row>
    <row r="1055" spans="1:2" x14ac:dyDescent="0.3">
      <c r="A1055" t="s">
        <v>354</v>
      </c>
      <c r="B1055">
        <v>128128</v>
      </c>
    </row>
    <row r="1056" spans="1:2" x14ac:dyDescent="0.3">
      <c r="A1056" t="s">
        <v>132</v>
      </c>
      <c r="B1056">
        <v>116072</v>
      </c>
    </row>
    <row r="1057" spans="1:2" x14ac:dyDescent="0.3">
      <c r="A1057" t="s">
        <v>355</v>
      </c>
      <c r="B1057">
        <v>128131</v>
      </c>
    </row>
    <row r="1058" spans="1:2" x14ac:dyDescent="0.3">
      <c r="A1058" t="s">
        <v>1031</v>
      </c>
      <c r="B1058">
        <v>425134</v>
      </c>
    </row>
    <row r="1059" spans="1:2" x14ac:dyDescent="0.3">
      <c r="A1059" t="s">
        <v>1032</v>
      </c>
      <c r="B1059">
        <v>425135</v>
      </c>
    </row>
    <row r="1060" spans="1:2" x14ac:dyDescent="0.3">
      <c r="A1060" t="s">
        <v>407</v>
      </c>
      <c r="B1060">
        <v>136082</v>
      </c>
    </row>
    <row r="1061" spans="1:2" x14ac:dyDescent="0.3">
      <c r="A1061" t="s">
        <v>289</v>
      </c>
      <c r="B1061">
        <v>125103</v>
      </c>
    </row>
    <row r="1062" spans="1:2" x14ac:dyDescent="0.3">
      <c r="A1062" t="s">
        <v>877</v>
      </c>
      <c r="B1062">
        <v>336096</v>
      </c>
    </row>
    <row r="1063" spans="1:2" x14ac:dyDescent="0.3">
      <c r="A1063" t="s">
        <v>596</v>
      </c>
      <c r="B1063">
        <v>236065</v>
      </c>
    </row>
    <row r="1064" spans="1:2" x14ac:dyDescent="0.3">
      <c r="A1064" t="s">
        <v>542</v>
      </c>
      <c r="B1064">
        <v>226097</v>
      </c>
    </row>
    <row r="1065" spans="1:2" x14ac:dyDescent="0.3">
      <c r="A1065" t="s">
        <v>175</v>
      </c>
      <c r="B1065">
        <v>117058</v>
      </c>
    </row>
    <row r="1066" spans="1:2" x14ac:dyDescent="0.3">
      <c r="A1066" t="s">
        <v>543</v>
      </c>
      <c r="B1066">
        <v>226098</v>
      </c>
    </row>
    <row r="1067" spans="1:2" x14ac:dyDescent="0.3">
      <c r="A1067" t="s">
        <v>575</v>
      </c>
      <c r="B1067">
        <v>235080</v>
      </c>
    </row>
    <row r="1068" spans="1:2" x14ac:dyDescent="0.3">
      <c r="A1068" t="s">
        <v>1138</v>
      </c>
      <c r="B1068">
        <v>436083</v>
      </c>
    </row>
    <row r="1069" spans="1:2" x14ac:dyDescent="0.3">
      <c r="A1069" t="s">
        <v>544</v>
      </c>
      <c r="B1069">
        <v>226099</v>
      </c>
    </row>
    <row r="1070" spans="1:2" x14ac:dyDescent="0.3">
      <c r="A1070" t="s">
        <v>741</v>
      </c>
      <c r="B1070">
        <v>317141</v>
      </c>
    </row>
    <row r="1071" spans="1:2" x14ac:dyDescent="0.3">
      <c r="A1071" t="s">
        <v>597</v>
      </c>
      <c r="B1071">
        <v>236067</v>
      </c>
    </row>
    <row r="1072" spans="1:2" x14ac:dyDescent="0.3">
      <c r="A1072" t="s">
        <v>695</v>
      </c>
      <c r="B1072">
        <v>316055</v>
      </c>
    </row>
    <row r="1073" spans="1:2" x14ac:dyDescent="0.3">
      <c r="A1073" t="s">
        <v>241</v>
      </c>
      <c r="B1073">
        <v>119085</v>
      </c>
    </row>
    <row r="1074" spans="1:2" x14ac:dyDescent="0.3">
      <c r="A1074" t="s">
        <v>242</v>
      </c>
      <c r="B1074">
        <v>119086</v>
      </c>
    </row>
    <row r="1075" spans="1:2" x14ac:dyDescent="0.3">
      <c r="A1075" t="s">
        <v>979</v>
      </c>
      <c r="B1075">
        <v>417075</v>
      </c>
    </row>
    <row r="1076" spans="1:2" x14ac:dyDescent="0.3">
      <c r="A1076" t="s">
        <v>356</v>
      </c>
      <c r="B1076">
        <v>128137</v>
      </c>
    </row>
    <row r="1077" spans="1:2" x14ac:dyDescent="0.3">
      <c r="A1077" t="s">
        <v>878</v>
      </c>
      <c r="B1077">
        <v>336100</v>
      </c>
    </row>
    <row r="1078" spans="1:2" x14ac:dyDescent="0.3">
      <c r="A1078" t="s">
        <v>668</v>
      </c>
      <c r="B1078">
        <v>315125</v>
      </c>
    </row>
    <row r="1079" spans="1:2" x14ac:dyDescent="0.3">
      <c r="A1079" t="s">
        <v>742</v>
      </c>
      <c r="B1079">
        <v>317145</v>
      </c>
    </row>
    <row r="1080" spans="1:2" x14ac:dyDescent="0.3">
      <c r="A1080" t="s">
        <v>1139</v>
      </c>
      <c r="B1080">
        <v>436085</v>
      </c>
    </row>
    <row r="1081" spans="1:2" x14ac:dyDescent="0.3">
      <c r="A1081" t="s">
        <v>133</v>
      </c>
      <c r="B1081">
        <v>116073</v>
      </c>
    </row>
    <row r="1082" spans="1:2" x14ac:dyDescent="0.3">
      <c r="A1082" t="s">
        <v>335</v>
      </c>
      <c r="B1082">
        <v>127099</v>
      </c>
    </row>
    <row r="1083" spans="1:2" x14ac:dyDescent="0.3">
      <c r="A1083" t="s">
        <v>1140</v>
      </c>
      <c r="B1083">
        <v>436087</v>
      </c>
    </row>
    <row r="1084" spans="1:2" x14ac:dyDescent="0.3">
      <c r="A1084" t="s">
        <v>618</v>
      </c>
      <c r="B1084">
        <v>237072</v>
      </c>
    </row>
    <row r="1085" spans="1:2" x14ac:dyDescent="0.3">
      <c r="A1085" t="s">
        <v>408</v>
      </c>
      <c r="B1085">
        <v>136084</v>
      </c>
    </row>
    <row r="1086" spans="1:2" x14ac:dyDescent="0.3">
      <c r="A1086" t="s">
        <v>598</v>
      </c>
      <c r="B1086">
        <v>236068</v>
      </c>
    </row>
    <row r="1087" spans="1:2" x14ac:dyDescent="0.3">
      <c r="A1087" t="s">
        <v>820</v>
      </c>
      <c r="B1087">
        <v>327054</v>
      </c>
    </row>
    <row r="1088" spans="1:2" x14ac:dyDescent="0.3">
      <c r="A1088" t="s">
        <v>290</v>
      </c>
      <c r="B1088">
        <v>125107</v>
      </c>
    </row>
    <row r="1089" spans="1:2" x14ac:dyDescent="0.3">
      <c r="A1089" t="s">
        <v>914</v>
      </c>
      <c r="B1089">
        <v>337127</v>
      </c>
    </row>
    <row r="1090" spans="1:2" x14ac:dyDescent="0.3">
      <c r="A1090" t="s">
        <v>910</v>
      </c>
      <c r="B1090">
        <v>337123</v>
      </c>
    </row>
    <row r="1091" spans="1:2" x14ac:dyDescent="0.3">
      <c r="A1091" t="s">
        <v>692</v>
      </c>
      <c r="B1091">
        <v>316051</v>
      </c>
    </row>
    <row r="1092" spans="1:2" x14ac:dyDescent="0.3">
      <c r="A1092" t="s">
        <v>291</v>
      </c>
      <c r="B1092">
        <v>125108</v>
      </c>
    </row>
    <row r="1093" spans="1:2" x14ac:dyDescent="0.3">
      <c r="A1093" t="s">
        <v>431</v>
      </c>
      <c r="B1093">
        <v>215094</v>
      </c>
    </row>
    <row r="1094" spans="1:2" x14ac:dyDescent="0.3">
      <c r="A1094" t="s">
        <v>743</v>
      </c>
      <c r="B1094">
        <v>317146</v>
      </c>
    </row>
    <row r="1095" spans="1:2" x14ac:dyDescent="0.3">
      <c r="A1095" t="s">
        <v>879</v>
      </c>
      <c r="B1095">
        <v>336103</v>
      </c>
    </row>
    <row r="1096" spans="1:2" x14ac:dyDescent="0.3">
      <c r="A1096" t="s">
        <v>176</v>
      </c>
      <c r="B1096">
        <v>117060</v>
      </c>
    </row>
    <row r="1097" spans="1:2" x14ac:dyDescent="0.3">
      <c r="A1097" t="s">
        <v>765</v>
      </c>
      <c r="B1097">
        <v>325069</v>
      </c>
    </row>
    <row r="1098" spans="1:2" x14ac:dyDescent="0.3">
      <c r="A1098" t="s">
        <v>980</v>
      </c>
      <c r="B1098">
        <v>417078</v>
      </c>
    </row>
    <row r="1099" spans="1:2" x14ac:dyDescent="0.3">
      <c r="A1099" t="s">
        <v>545</v>
      </c>
      <c r="B1099">
        <v>226101</v>
      </c>
    </row>
    <row r="1100" spans="1:2" x14ac:dyDescent="0.3">
      <c r="A1100" t="s">
        <v>310</v>
      </c>
      <c r="B1100">
        <v>126094</v>
      </c>
    </row>
    <row r="1101" spans="1:2" x14ac:dyDescent="0.3">
      <c r="A1101" t="s">
        <v>934</v>
      </c>
      <c r="B1101">
        <v>415085</v>
      </c>
    </row>
    <row r="1102" spans="1:2" x14ac:dyDescent="0.3">
      <c r="A1102" t="s">
        <v>492</v>
      </c>
      <c r="B1102">
        <v>225113</v>
      </c>
    </row>
  </sheetData>
  <sheetProtection algorithmName="SHA-512" hashValue="KugrXCRQbJ5Q8UPQrgExsrcDLQjR6uv2XnMmohjUVHyV8R81S3QcQ7+/VaZWdD3RCWOwE6fuDotp4Yf8CqCobg==" saltValue="QkwTAHwdQUs4hSlaY3wAzw==" spinCount="100000" sheet="1" objects="1" scenarios="1"/>
  <sortState xmlns:xlrd2="http://schemas.microsoft.com/office/spreadsheetml/2017/richdata2" ref="A2:A1102">
    <sortCondition ref="A2:A1102"/>
  </sortState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AA0B4-010E-408B-91DA-2FB1B56D45DA}">
  <sheetPr codeName="Tabelle8"/>
  <dimension ref="A1:F334"/>
  <sheetViews>
    <sheetView zoomScale="80" zoomScaleNormal="80" workbookViewId="0">
      <selection activeCell="H1" sqref="H1"/>
    </sheetView>
  </sheetViews>
  <sheetFormatPr baseColWidth="10" defaultRowHeight="14.4" x14ac:dyDescent="0.3"/>
  <cols>
    <col min="1" max="1" width="36.109375" bestFit="1" customWidth="1"/>
    <col min="2" max="2" width="52.21875" customWidth="1"/>
    <col min="3" max="3" width="29.77734375" bestFit="1" customWidth="1"/>
    <col min="4" max="4" width="7.5546875" bestFit="1" customWidth="1"/>
    <col min="5" max="5" width="5.21875" bestFit="1" customWidth="1"/>
    <col min="6" max="6" width="17.44140625" customWidth="1"/>
  </cols>
  <sheetData>
    <row r="1" spans="1:6" ht="18" x14ac:dyDescent="0.35">
      <c r="A1" s="62" t="s">
        <v>1215</v>
      </c>
      <c r="B1" s="62">
        <f>+Endenergiepotenzial!A3</f>
        <v>0</v>
      </c>
      <c r="E1" s="103">
        <f>+Endenergiepotenzial!B3</f>
        <v>0</v>
      </c>
      <c r="F1" t="s">
        <v>1270</v>
      </c>
    </row>
    <row r="2" spans="1:6" ht="18" x14ac:dyDescent="0.35">
      <c r="A2" s="62" t="s">
        <v>1216</v>
      </c>
      <c r="B2" s="73" t="e">
        <f>VLOOKUP(B1,Kommunen!A2:B1102,2,)</f>
        <v>#N/A</v>
      </c>
      <c r="E2" s="103">
        <f>+'Endenergiebedarf Ist'!A3</f>
        <v>0</v>
      </c>
      <c r="F2" t="s">
        <v>1271</v>
      </c>
    </row>
    <row r="3" spans="1:6" ht="18" x14ac:dyDescent="0.35">
      <c r="A3" s="62" t="s">
        <v>1206</v>
      </c>
      <c r="B3" s="62" t="s">
        <v>1207</v>
      </c>
    </row>
    <row r="5" spans="1:6" x14ac:dyDescent="0.3">
      <c r="A5" s="1" t="s">
        <v>1217</v>
      </c>
      <c r="B5" s="1" t="s">
        <v>5</v>
      </c>
      <c r="C5" s="1" t="s">
        <v>1204</v>
      </c>
      <c r="D5" s="1" t="s">
        <v>1201</v>
      </c>
      <c r="E5" s="1" t="s">
        <v>1203</v>
      </c>
      <c r="F5" s="1" t="s">
        <v>1202</v>
      </c>
    </row>
    <row r="6" spans="1:6" x14ac:dyDescent="0.3">
      <c r="A6" t="s">
        <v>1198</v>
      </c>
      <c r="B6" t="s">
        <v>1199</v>
      </c>
      <c r="D6" t="s">
        <v>6</v>
      </c>
      <c r="E6">
        <f>+Endenergiepotenzial!$B$3</f>
        <v>0</v>
      </c>
      <c r="F6" s="69">
        <f>+Endenergiepotenzial!B6</f>
        <v>0</v>
      </c>
    </row>
    <row r="7" spans="1:6" x14ac:dyDescent="0.3">
      <c r="A7" t="s">
        <v>1198</v>
      </c>
      <c r="B7" t="s">
        <v>1200</v>
      </c>
      <c r="D7" t="s">
        <v>6</v>
      </c>
      <c r="E7">
        <f>+Endenergiepotenzial!$B$3</f>
        <v>0</v>
      </c>
      <c r="F7" s="69">
        <f>+Endenergiepotenzial!B7</f>
        <v>0</v>
      </c>
    </row>
    <row r="8" spans="1:6" x14ac:dyDescent="0.3">
      <c r="A8" t="s">
        <v>1198</v>
      </c>
      <c r="B8" t="s">
        <v>1226</v>
      </c>
      <c r="D8" t="s">
        <v>6</v>
      </c>
      <c r="E8">
        <f>+Endenergiepotenzial!$B$3</f>
        <v>0</v>
      </c>
      <c r="F8" s="69">
        <f>+Endenergiepotenzial!B9</f>
        <v>0</v>
      </c>
    </row>
    <row r="9" spans="1:6" x14ac:dyDescent="0.3">
      <c r="A9" t="s">
        <v>1198</v>
      </c>
      <c r="B9" t="str">
        <f>+Endenergiepotenzial!A10</f>
        <v>Brennholz (Waldrestholz)</v>
      </c>
      <c r="D9" t="s">
        <v>6</v>
      </c>
      <c r="E9">
        <f>+Endenergiepotenzial!$B$3</f>
        <v>0</v>
      </c>
      <c r="F9" s="69">
        <f>+Endenergiepotenzial!B10</f>
        <v>0</v>
      </c>
    </row>
    <row r="10" spans="1:6" x14ac:dyDescent="0.3">
      <c r="A10" t="s">
        <v>1198</v>
      </c>
      <c r="B10" t="str">
        <f>+Endenergiepotenzial!A11</f>
        <v>Holzhackschnitzel (Waldrestholz)</v>
      </c>
      <c r="D10" t="s">
        <v>6</v>
      </c>
      <c r="E10">
        <f>+Endenergiepotenzial!$B$3</f>
        <v>0</v>
      </c>
      <c r="F10" s="69">
        <f>+Endenergiepotenzial!B11</f>
        <v>0</v>
      </c>
    </row>
    <row r="11" spans="1:6" x14ac:dyDescent="0.3">
      <c r="A11" t="s">
        <v>1198</v>
      </c>
      <c r="B11" t="str">
        <f>+Endenergiepotenzial!A12</f>
        <v>Holzhackschnitzel (sonstige Flächen)</v>
      </c>
      <c r="D11" t="s">
        <v>6</v>
      </c>
      <c r="E11">
        <f>+Endenergiepotenzial!$B$3</f>
        <v>0</v>
      </c>
      <c r="F11" s="69">
        <f>+Endenergiepotenzial!B12</f>
        <v>0</v>
      </c>
    </row>
    <row r="12" spans="1:6" x14ac:dyDescent="0.3">
      <c r="A12" t="s">
        <v>1198</v>
      </c>
      <c r="B12" t="str">
        <f>+Endenergiepotenzial!A13</f>
        <v>Sägereste</v>
      </c>
      <c r="D12" t="s">
        <v>6</v>
      </c>
      <c r="E12">
        <f>+Endenergiepotenzial!$B$3</f>
        <v>0</v>
      </c>
      <c r="F12" s="69">
        <f>+Endenergiepotenzial!B13</f>
        <v>0</v>
      </c>
    </row>
    <row r="13" spans="1:6" x14ac:dyDescent="0.3">
      <c r="A13" t="s">
        <v>1198</v>
      </c>
      <c r="B13" t="str">
        <f>+Endenergiepotenzial!A14</f>
        <v>Sonstiges Holz außer Altholz</v>
      </c>
      <c r="D13" t="s">
        <v>6</v>
      </c>
      <c r="E13">
        <f>+Endenergiepotenzial!$B$3</f>
        <v>0</v>
      </c>
      <c r="F13" s="69">
        <f>+Endenergiepotenzial!B14</f>
        <v>0</v>
      </c>
    </row>
    <row r="14" spans="1:6" x14ac:dyDescent="0.3">
      <c r="A14" t="s">
        <v>1198</v>
      </c>
      <c r="B14" t="s">
        <v>1227</v>
      </c>
      <c r="D14" t="s">
        <v>6</v>
      </c>
      <c r="E14">
        <f>+Endenergiepotenzial!$B$3</f>
        <v>0</v>
      </c>
      <c r="F14" s="69">
        <f>+Endenergiepotenzial!B16</f>
        <v>0</v>
      </c>
    </row>
    <row r="15" spans="1:6" x14ac:dyDescent="0.3">
      <c r="A15" t="s">
        <v>1198</v>
      </c>
      <c r="B15" t="str">
        <f>+Endenergiepotenzial!A17</f>
        <v>Gülle</v>
      </c>
      <c r="D15" t="s">
        <v>6</v>
      </c>
      <c r="E15">
        <f>+Endenergiepotenzial!$B$3</f>
        <v>0</v>
      </c>
      <c r="F15" s="69">
        <f>+Endenergiepotenzial!B17</f>
        <v>0</v>
      </c>
    </row>
    <row r="16" spans="1:6" x14ac:dyDescent="0.3">
      <c r="A16" t="s">
        <v>1198</v>
      </c>
      <c r="B16" t="str">
        <f>+Endenergiepotenzial!A18</f>
        <v>Mais</v>
      </c>
      <c r="D16" t="s">
        <v>6</v>
      </c>
      <c r="E16">
        <f>+Endenergiepotenzial!$B$3</f>
        <v>0</v>
      </c>
      <c r="F16" s="69">
        <f>+Endenergiepotenzial!B18</f>
        <v>0</v>
      </c>
    </row>
    <row r="17" spans="1:6" x14ac:dyDescent="0.3">
      <c r="A17" t="s">
        <v>1198</v>
      </c>
      <c r="B17" t="str">
        <f>+Endenergiepotenzial!A19</f>
        <v>Raps</v>
      </c>
      <c r="D17" t="s">
        <v>6</v>
      </c>
      <c r="E17">
        <f>+Endenergiepotenzial!$B$3</f>
        <v>0</v>
      </c>
      <c r="F17" s="69">
        <f>+Endenergiepotenzial!B19</f>
        <v>0</v>
      </c>
    </row>
    <row r="18" spans="1:6" x14ac:dyDescent="0.3">
      <c r="A18" t="s">
        <v>1198</v>
      </c>
      <c r="B18" t="str">
        <f>+Endenergiepotenzial!A20</f>
        <v>Sonstige Feldfrüchte</v>
      </c>
      <c r="D18" t="s">
        <v>6</v>
      </c>
      <c r="E18">
        <f>+Endenergiepotenzial!$B$3</f>
        <v>0</v>
      </c>
      <c r="F18" s="69">
        <f>+Endenergiepotenzial!B20</f>
        <v>0</v>
      </c>
    </row>
    <row r="19" spans="1:6" x14ac:dyDescent="0.3">
      <c r="A19" t="s">
        <v>1198</v>
      </c>
      <c r="B19" t="str">
        <f>+Endenergiepotenzial!A21</f>
        <v>Kurzumtriebsplantagen</v>
      </c>
      <c r="D19" t="s">
        <v>6</v>
      </c>
      <c r="E19">
        <f>+Endenergiepotenzial!$B$3</f>
        <v>0</v>
      </c>
      <c r="F19" s="69">
        <f>+Endenergiepotenzial!B21</f>
        <v>0</v>
      </c>
    </row>
    <row r="20" spans="1:6" x14ac:dyDescent="0.3">
      <c r="A20" t="s">
        <v>1198</v>
      </c>
      <c r="B20" t="str">
        <f>+Endenergiepotenzial!A22</f>
        <v>Ernteabfälle feucht</v>
      </c>
      <c r="D20" t="s">
        <v>6</v>
      </c>
      <c r="E20">
        <f>+Endenergiepotenzial!$B$3</f>
        <v>0</v>
      </c>
      <c r="F20" s="69">
        <f>+Endenergiepotenzial!B22</f>
        <v>0</v>
      </c>
    </row>
    <row r="21" spans="1:6" x14ac:dyDescent="0.3">
      <c r="A21" t="s">
        <v>1198</v>
      </c>
      <c r="B21" t="str">
        <f>+Endenergiepotenzial!A23</f>
        <v>Stroh</v>
      </c>
      <c r="D21" t="s">
        <v>6</v>
      </c>
      <c r="E21">
        <f>+Endenergiepotenzial!$B$3</f>
        <v>0</v>
      </c>
      <c r="F21" s="69">
        <f>+Endenergiepotenzial!B23</f>
        <v>0</v>
      </c>
    </row>
    <row r="22" spans="1:6" x14ac:dyDescent="0.3">
      <c r="A22" t="s">
        <v>1198</v>
      </c>
      <c r="B22" t="str">
        <f>+Endenergiepotenzial!A24</f>
        <v>Sonstige NaWaRo</v>
      </c>
      <c r="D22" t="s">
        <v>6</v>
      </c>
      <c r="E22">
        <f>+Endenergiepotenzial!$B$3</f>
        <v>0</v>
      </c>
      <c r="F22" s="69">
        <f>+Endenergiepotenzial!B24</f>
        <v>0</v>
      </c>
    </row>
    <row r="23" spans="1:6" x14ac:dyDescent="0.3">
      <c r="A23" t="s">
        <v>1198</v>
      </c>
      <c r="B23" t="s">
        <v>1228</v>
      </c>
      <c r="D23" t="s">
        <v>6</v>
      </c>
      <c r="E23">
        <f>+Endenergiepotenzial!$B$3</f>
        <v>0</v>
      </c>
      <c r="F23" s="69">
        <f>+Endenergiepotenzial!B26</f>
        <v>0</v>
      </c>
    </row>
    <row r="24" spans="1:6" x14ac:dyDescent="0.3">
      <c r="A24" t="s">
        <v>1198</v>
      </c>
      <c r="B24" t="str">
        <f>+Endenergiepotenzial!A27</f>
        <v>Biogener Anteile des Abfalls</v>
      </c>
      <c r="D24" t="s">
        <v>6</v>
      </c>
      <c r="E24">
        <f>+Endenergiepotenzial!$B$3</f>
        <v>0</v>
      </c>
      <c r="F24" s="69">
        <f>+Endenergiepotenzial!B27</f>
        <v>0</v>
      </c>
    </row>
    <row r="25" spans="1:6" x14ac:dyDescent="0.3">
      <c r="A25" t="s">
        <v>1198</v>
      </c>
      <c r="B25" t="str">
        <f>+Endenergiepotenzial!A28</f>
        <v>Altholz</v>
      </c>
      <c r="D25" t="s">
        <v>6</v>
      </c>
      <c r="E25">
        <f>+Endenergiepotenzial!$B$3</f>
        <v>0</v>
      </c>
      <c r="F25" s="69">
        <f>+Endenergiepotenzial!B28</f>
        <v>0</v>
      </c>
    </row>
    <row r="26" spans="1:6" x14ac:dyDescent="0.3">
      <c r="A26" t="s">
        <v>1198</v>
      </c>
      <c r="B26" t="str">
        <f>+Endenergiepotenzial!A29</f>
        <v>Sonstige Siedlungsabfälle etc.</v>
      </c>
      <c r="D26" t="s">
        <v>6</v>
      </c>
      <c r="E26">
        <f>+Endenergiepotenzial!$B$3</f>
        <v>0</v>
      </c>
      <c r="F26" s="69">
        <f>+Endenergiepotenzial!B29</f>
        <v>0</v>
      </c>
    </row>
    <row r="27" spans="1:6" x14ac:dyDescent="0.3">
      <c r="A27" t="s">
        <v>1198</v>
      </c>
      <c r="B27" t="str">
        <f>+Endenergiepotenzial!A31</f>
        <v>Klärgas</v>
      </c>
      <c r="D27" t="s">
        <v>6</v>
      </c>
      <c r="E27">
        <f>+Endenergiepotenzial!$B$3</f>
        <v>0</v>
      </c>
      <c r="F27" s="69">
        <f>+Endenergiepotenzial!B31</f>
        <v>0</v>
      </c>
    </row>
    <row r="28" spans="1:6" x14ac:dyDescent="0.3">
      <c r="A28" t="s">
        <v>1198</v>
      </c>
      <c r="B28" t="str">
        <f>+Endenergiepotenzial!A33</f>
        <v>Deponiegas</v>
      </c>
      <c r="D28" t="s">
        <v>6</v>
      </c>
      <c r="E28">
        <f>+Endenergiepotenzial!$B$3</f>
        <v>0</v>
      </c>
      <c r="F28" s="69">
        <f>+Endenergiepotenzial!B33</f>
        <v>0</v>
      </c>
    </row>
    <row r="29" spans="1:6" x14ac:dyDescent="0.3">
      <c r="A29" t="s">
        <v>1198</v>
      </c>
      <c r="B29" t="str">
        <f>+Endenergiepotenzial!A35</f>
        <v>Summe KWK-Wärmeerzeugung</v>
      </c>
      <c r="D29" t="s">
        <v>6</v>
      </c>
      <c r="E29">
        <f>+Endenergiepotenzial!$B$3</f>
        <v>0</v>
      </c>
      <c r="F29" s="69">
        <f>+Endenergiepotenzial!B35</f>
        <v>0</v>
      </c>
    </row>
    <row r="30" spans="1:6" x14ac:dyDescent="0.3">
      <c r="A30" t="s">
        <v>1198</v>
      </c>
      <c r="B30" t="s">
        <v>1265</v>
      </c>
      <c r="D30" t="s">
        <v>6</v>
      </c>
      <c r="E30">
        <f>+Endenergiepotenzial!$B$3</f>
        <v>0</v>
      </c>
      <c r="F30" s="69">
        <f>+Endenergiepotenzial!B37</f>
        <v>0</v>
      </c>
    </row>
    <row r="31" spans="1:6" x14ac:dyDescent="0.3">
      <c r="A31" t="s">
        <v>1198</v>
      </c>
      <c r="B31" t="s">
        <v>1266</v>
      </c>
      <c r="D31" t="s">
        <v>6</v>
      </c>
      <c r="E31">
        <f>+Endenergiepotenzial!$B$3</f>
        <v>0</v>
      </c>
      <c r="F31" s="69">
        <f>+Endenergiepotenzial!B39</f>
        <v>0</v>
      </c>
    </row>
    <row r="32" spans="1:6" x14ac:dyDescent="0.3">
      <c r="A32" t="s">
        <v>1198</v>
      </c>
      <c r="B32" t="s">
        <v>1229</v>
      </c>
      <c r="D32" t="s">
        <v>6</v>
      </c>
      <c r="E32">
        <f>+Endenergiepotenzial!$B$3</f>
        <v>0</v>
      </c>
      <c r="F32" s="69">
        <f>+Endenergiepotenzial!B41</f>
        <v>0</v>
      </c>
    </row>
    <row r="33" spans="1:6" x14ac:dyDescent="0.3">
      <c r="A33" t="s">
        <v>1198</v>
      </c>
      <c r="B33" t="str">
        <f>+Endenergiepotenzial!A42</f>
        <v>Stromverbrauch für Erdwärme-Wärmepumpen</v>
      </c>
      <c r="D33" t="s">
        <v>6</v>
      </c>
      <c r="E33">
        <f>+Endenergiepotenzial!$B$3</f>
        <v>0</v>
      </c>
      <c r="F33" s="69">
        <f>+Endenergiepotenzial!B42</f>
        <v>0</v>
      </c>
    </row>
    <row r="34" spans="1:6" x14ac:dyDescent="0.3">
      <c r="A34" t="s">
        <v>1198</v>
      </c>
      <c r="B34" t="str">
        <f>+Endenergiepotenzial!A43</f>
        <v>Erdwärme Erdsonden</v>
      </c>
      <c r="D34" t="s">
        <v>6</v>
      </c>
      <c r="E34">
        <f>+Endenergiepotenzial!$B$3</f>
        <v>0</v>
      </c>
      <c r="F34" s="69">
        <f>+Endenergiepotenzial!B43</f>
        <v>0</v>
      </c>
    </row>
    <row r="35" spans="1:6" x14ac:dyDescent="0.3">
      <c r="A35" t="s">
        <v>1198</v>
      </c>
      <c r="B35" t="str">
        <f>+Endenergiepotenzial!A44</f>
        <v>Erdwärme Erdkollektoren</v>
      </c>
      <c r="D35" t="s">
        <v>6</v>
      </c>
      <c r="E35">
        <f>+Endenergiepotenzial!$B$3</f>
        <v>0</v>
      </c>
      <c r="F35" s="69">
        <f>+Endenergiepotenzial!B44</f>
        <v>0</v>
      </c>
    </row>
    <row r="36" spans="1:6" x14ac:dyDescent="0.3">
      <c r="A36" t="s">
        <v>1198</v>
      </c>
      <c r="B36" t="str">
        <f>+Endenergiepotenzial!A45</f>
        <v>Erdwärme Grundwasser</v>
      </c>
      <c r="D36" t="s">
        <v>6</v>
      </c>
      <c r="E36">
        <f>+Endenergiepotenzial!$B$3</f>
        <v>0</v>
      </c>
      <c r="F36" s="69">
        <f>+Endenergiepotenzial!B45</f>
        <v>0</v>
      </c>
    </row>
    <row r="37" spans="1:6" x14ac:dyDescent="0.3">
      <c r="A37" t="s">
        <v>1198</v>
      </c>
      <c r="B37" t="s">
        <v>1233</v>
      </c>
      <c r="D37" t="s">
        <v>6</v>
      </c>
      <c r="E37">
        <f>+Endenergiepotenzial!$B$3</f>
        <v>0</v>
      </c>
      <c r="F37" s="69">
        <f>+Endenergiepotenzial!B47</f>
        <v>0</v>
      </c>
    </row>
    <row r="38" spans="1:6" x14ac:dyDescent="0.3">
      <c r="A38" t="s">
        <v>1198</v>
      </c>
      <c r="B38" t="str">
        <f>+Endenergiepotenzial!A48</f>
        <v>Stromverbrauch für Umweltwärme-Wärmepumpen</v>
      </c>
      <c r="D38" t="s">
        <v>6</v>
      </c>
      <c r="E38">
        <f>+Endenergiepotenzial!$B$3</f>
        <v>0</v>
      </c>
      <c r="F38" s="69">
        <f>+Endenergiepotenzial!B48</f>
        <v>0</v>
      </c>
    </row>
    <row r="39" spans="1:6" x14ac:dyDescent="0.3">
      <c r="A39" t="s">
        <v>1198</v>
      </c>
      <c r="B39" t="str">
        <f>+Endenergiepotenzial!A49</f>
        <v>Umweltwärme Oberflächengewässer (See, Fluss)</v>
      </c>
      <c r="D39" t="s">
        <v>6</v>
      </c>
      <c r="E39">
        <f>+Endenergiepotenzial!$B$3</f>
        <v>0</v>
      </c>
      <c r="F39" s="69">
        <f>+Endenergiepotenzial!B49</f>
        <v>0</v>
      </c>
    </row>
    <row r="40" spans="1:6" x14ac:dyDescent="0.3">
      <c r="A40" t="s">
        <v>1198</v>
      </c>
      <c r="B40" t="str">
        <f>+Endenergiepotenzial!A50</f>
        <v>Umweltwärme unterirdische Bauwerke</v>
      </c>
      <c r="D40" t="s">
        <v>6</v>
      </c>
      <c r="E40">
        <f>+Endenergiepotenzial!$B$3</f>
        <v>0</v>
      </c>
      <c r="F40" s="69">
        <f>+Endenergiepotenzial!B50</f>
        <v>0</v>
      </c>
    </row>
    <row r="41" spans="1:6" x14ac:dyDescent="0.3">
      <c r="A41" t="s">
        <v>1198</v>
      </c>
      <c r="B41" t="str">
        <f>+Endenergiepotenzial!A52</f>
        <v>Wärme Tiefe Geothermie</v>
      </c>
      <c r="D41" t="s">
        <v>6</v>
      </c>
      <c r="E41">
        <f>+Endenergiepotenzial!$B$3</f>
        <v>0</v>
      </c>
      <c r="F41" s="69">
        <f>+Endenergiepotenzial!B52</f>
        <v>0</v>
      </c>
    </row>
    <row r="42" spans="1:6" x14ac:dyDescent="0.3">
      <c r="A42" t="s">
        <v>1198</v>
      </c>
      <c r="B42" t="str">
        <f>+Endenergiepotenzial!A54</f>
        <v>Abwasser-Abwärme</v>
      </c>
      <c r="D42" t="s">
        <v>6</v>
      </c>
      <c r="E42">
        <f>+Endenergiepotenzial!$B$3</f>
        <v>0</v>
      </c>
      <c r="F42" s="69">
        <f>+Endenergiepotenzial!B54</f>
        <v>0</v>
      </c>
    </row>
    <row r="43" spans="1:6" x14ac:dyDescent="0.3">
      <c r="A43" t="s">
        <v>1198</v>
      </c>
      <c r="B43" t="str">
        <f>+Endenergiepotenzial!A55</f>
        <v>Stromverbrauch für Abwasser-Wärmepumpen</v>
      </c>
      <c r="D43" t="s">
        <v>6</v>
      </c>
      <c r="E43">
        <f>+Endenergiepotenzial!$B$3</f>
        <v>0</v>
      </c>
      <c r="F43" s="69">
        <f>+Endenergiepotenzial!B55</f>
        <v>0</v>
      </c>
    </row>
    <row r="44" spans="1:6" x14ac:dyDescent="0.3">
      <c r="A44" t="s">
        <v>1198</v>
      </c>
      <c r="B44" t="str">
        <f>+Endenergiepotenzial!A57</f>
        <v>Abwärme aus Industrie und GHD</v>
      </c>
      <c r="D44" t="s">
        <v>6</v>
      </c>
      <c r="E44">
        <f>+Endenergiepotenzial!$B$3</f>
        <v>0</v>
      </c>
      <c r="F44" s="69">
        <f>+Endenergiepotenzial!B57</f>
        <v>0</v>
      </c>
    </row>
    <row r="45" spans="1:6" x14ac:dyDescent="0.3">
      <c r="A45" t="s">
        <v>1198</v>
      </c>
      <c r="B45" t="str">
        <f>+Endenergiepotenzial!A58</f>
        <v>Stromverbrauch für Abwärme-Wärmepumpen</v>
      </c>
      <c r="D45" t="s">
        <v>6</v>
      </c>
      <c r="E45">
        <f>+Endenergiepotenzial!$B$3</f>
        <v>0</v>
      </c>
      <c r="F45" s="69">
        <f>+Endenergiepotenzial!B58</f>
        <v>0</v>
      </c>
    </row>
    <row r="46" spans="1:6" x14ac:dyDescent="0.3">
      <c r="A46" t="s">
        <v>1198</v>
      </c>
      <c r="B46" t="str">
        <f>+Endenergiepotenzial!A59</f>
        <v>Abwärme 45 bis 75°</v>
      </c>
      <c r="D46" t="s">
        <v>6</v>
      </c>
      <c r="E46">
        <f>+Endenergiepotenzial!$B$3</f>
        <v>0</v>
      </c>
      <c r="F46" s="69">
        <f>+Endenergiepotenzial!B59</f>
        <v>0</v>
      </c>
    </row>
    <row r="47" spans="1:6" x14ac:dyDescent="0.3">
      <c r="A47" t="s">
        <v>1198</v>
      </c>
      <c r="B47" t="str">
        <f>+Endenergiepotenzial!A60</f>
        <v>Abwärme 75 bis 125°</v>
      </c>
      <c r="D47" t="s">
        <v>6</v>
      </c>
      <c r="E47">
        <f>+Endenergiepotenzial!$B$3</f>
        <v>0</v>
      </c>
      <c r="F47" s="69">
        <f>+Endenergiepotenzial!B60</f>
        <v>0</v>
      </c>
    </row>
    <row r="48" spans="1:6" x14ac:dyDescent="0.3">
      <c r="A48" t="s">
        <v>1198</v>
      </c>
      <c r="B48" t="str">
        <f>+Endenergiepotenzial!A61</f>
        <v>Abwärme 125° bis 500°</v>
      </c>
      <c r="D48" t="s">
        <v>6</v>
      </c>
      <c r="E48">
        <f>+Endenergiepotenzial!$B$3</f>
        <v>0</v>
      </c>
      <c r="F48" s="69">
        <f>+Endenergiepotenzial!B61</f>
        <v>0</v>
      </c>
    </row>
    <row r="49" spans="1:6" x14ac:dyDescent="0.3">
      <c r="A49" t="s">
        <v>1198</v>
      </c>
      <c r="B49" t="str">
        <f>+Endenergiepotenzial!A62</f>
        <v>Abwärme &gt; 500°</v>
      </c>
      <c r="D49" t="s">
        <v>6</v>
      </c>
      <c r="E49">
        <f>+Endenergiepotenzial!$B$3</f>
        <v>0</v>
      </c>
      <c r="F49" s="69">
        <f>+Endenergiepotenzial!B62</f>
        <v>0</v>
      </c>
    </row>
    <row r="50" spans="1:6" x14ac:dyDescent="0.3">
      <c r="A50" t="s">
        <v>1198</v>
      </c>
      <c r="B50" t="str">
        <f>+Endenergiepotenzial!A64</f>
        <v>Windenergie</v>
      </c>
      <c r="D50" t="s">
        <v>6</v>
      </c>
      <c r="E50">
        <f>+Endenergiepotenzial!$B$3</f>
        <v>0</v>
      </c>
      <c r="F50" s="69">
        <f>+Endenergiepotenzial!B64</f>
        <v>0</v>
      </c>
    </row>
    <row r="51" spans="1:6" x14ac:dyDescent="0.3">
      <c r="A51" t="s">
        <v>1198</v>
      </c>
      <c r="B51" t="str">
        <f>+Endenergiepotenzial!A66</f>
        <v>Wasserkraft</v>
      </c>
      <c r="D51" t="s">
        <v>6</v>
      </c>
      <c r="E51">
        <f>+Endenergiepotenzial!$B$3</f>
        <v>0</v>
      </c>
      <c r="F51" s="69">
        <f>+Endenergiepotenzial!B66</f>
        <v>0</v>
      </c>
    </row>
    <row r="52" spans="1:6" x14ac:dyDescent="0.3">
      <c r="A52" t="s">
        <v>1198</v>
      </c>
      <c r="B52" t="s">
        <v>1267</v>
      </c>
      <c r="D52" t="s">
        <v>6</v>
      </c>
      <c r="E52">
        <f>+Endenergiepotenzial!$B$3</f>
        <v>0</v>
      </c>
      <c r="F52" s="69">
        <f>+Endenergiepotenzial!B68</f>
        <v>0</v>
      </c>
    </row>
    <row r="53" spans="1:6" x14ac:dyDescent="0.3">
      <c r="A53" t="s">
        <v>1198</v>
      </c>
      <c r="B53" t="s">
        <v>1268</v>
      </c>
      <c r="D53" t="s">
        <v>6</v>
      </c>
      <c r="E53">
        <f>+Endenergiepotenzial!$B$3</f>
        <v>0</v>
      </c>
      <c r="F53" s="69">
        <f>+Endenergiepotenzial!B70</f>
        <v>0</v>
      </c>
    </row>
    <row r="54" spans="1:6" x14ac:dyDescent="0.3">
      <c r="A54" t="s">
        <v>1198</v>
      </c>
      <c r="B54" t="str">
        <f>+Endenergiepotenzial!A72</f>
        <v>Strom Tiefe Geothermie</v>
      </c>
      <c r="D54" t="s">
        <v>6</v>
      </c>
      <c r="E54">
        <f>+Endenergiepotenzial!$B$3</f>
        <v>0</v>
      </c>
      <c r="F54" s="69">
        <f>+Endenergiepotenzial!B72</f>
        <v>0</v>
      </c>
    </row>
    <row r="55" spans="1:6" x14ac:dyDescent="0.3">
      <c r="A55" t="s">
        <v>1198</v>
      </c>
      <c r="B55" t="str">
        <f>+Endenergiepotenzial!A74</f>
        <v>Summe KWK-Stromerzeugung</v>
      </c>
      <c r="D55" t="s">
        <v>6</v>
      </c>
      <c r="E55">
        <f>+Endenergiepotenzial!$B$3</f>
        <v>0</v>
      </c>
      <c r="F55" s="69">
        <f>+Endenergiepotenzial!B74</f>
        <v>0</v>
      </c>
    </row>
    <row r="56" spans="1:6" x14ac:dyDescent="0.3">
      <c r="A56" s="70" t="s">
        <v>1294</v>
      </c>
      <c r="B56" s="70" t="s">
        <v>1205</v>
      </c>
      <c r="C56" s="70" t="s">
        <v>1261</v>
      </c>
      <c r="D56" s="70" t="s">
        <v>6</v>
      </c>
      <c r="E56" s="70">
        <f>+'Endenergiebedarf Ist'!$A$3</f>
        <v>0</v>
      </c>
      <c r="F56" s="71">
        <f>+'Endenergiebedarf Ist'!B4</f>
        <v>0</v>
      </c>
    </row>
    <row r="57" spans="1:6" x14ac:dyDescent="0.3">
      <c r="A57" s="70" t="s">
        <v>1294</v>
      </c>
      <c r="B57" s="70" t="s">
        <v>1183</v>
      </c>
      <c r="C57" s="70" t="s">
        <v>1261</v>
      </c>
      <c r="D57" s="70" t="s">
        <v>6</v>
      </c>
      <c r="E57" s="70">
        <f>+'Endenergiebedarf Ist'!$A$3</f>
        <v>0</v>
      </c>
      <c r="F57" s="71">
        <f>+'Endenergiebedarf Ist'!C4</f>
        <v>0</v>
      </c>
    </row>
    <row r="58" spans="1:6" x14ac:dyDescent="0.3">
      <c r="A58" s="70" t="s">
        <v>1294</v>
      </c>
      <c r="B58" s="70" t="s">
        <v>32</v>
      </c>
      <c r="C58" s="70" t="s">
        <v>1261</v>
      </c>
      <c r="D58" s="70" t="s">
        <v>6</v>
      </c>
      <c r="E58" s="70">
        <f>+'Endenergiebedarf Ist'!$A$3</f>
        <v>0</v>
      </c>
      <c r="F58" s="71">
        <f>+'Endenergiebedarf Ist'!D4</f>
        <v>0</v>
      </c>
    </row>
    <row r="59" spans="1:6" x14ac:dyDescent="0.3">
      <c r="A59" s="70" t="s">
        <v>1294</v>
      </c>
      <c r="B59" s="70" t="s">
        <v>31</v>
      </c>
      <c r="C59" s="70" t="s">
        <v>1261</v>
      </c>
      <c r="D59" s="70" t="s">
        <v>6</v>
      </c>
      <c r="E59" s="70">
        <f>+'Endenergiebedarf Ist'!$A$3</f>
        <v>0</v>
      </c>
      <c r="F59" s="71">
        <f>+'Endenergiebedarf Ist'!E4</f>
        <v>0</v>
      </c>
    </row>
    <row r="60" spans="1:6" x14ac:dyDescent="0.3">
      <c r="A60" s="70" t="s">
        <v>1294</v>
      </c>
      <c r="B60" s="70" t="s">
        <v>41</v>
      </c>
      <c r="C60" s="70" t="s">
        <v>1261</v>
      </c>
      <c r="D60" s="70" t="s">
        <v>6</v>
      </c>
      <c r="E60" s="70">
        <f>+'Endenergiebedarf Ist'!$A$3</f>
        <v>0</v>
      </c>
      <c r="F60" s="71">
        <f>+'Endenergiebedarf Ist'!F4</f>
        <v>0</v>
      </c>
    </row>
    <row r="61" spans="1:6" x14ac:dyDescent="0.3">
      <c r="A61" s="70" t="s">
        <v>1294</v>
      </c>
      <c r="B61" s="70" t="s">
        <v>1185</v>
      </c>
      <c r="C61" s="70" t="s">
        <v>1261</v>
      </c>
      <c r="D61" s="70" t="s">
        <v>6</v>
      </c>
      <c r="E61" s="70">
        <f>+'Endenergiebedarf Ist'!$A$3</f>
        <v>0</v>
      </c>
      <c r="F61" s="71">
        <f>+'Endenergiebedarf Ist'!G4</f>
        <v>0</v>
      </c>
    </row>
    <row r="62" spans="1:6" x14ac:dyDescent="0.3">
      <c r="A62" s="70" t="s">
        <v>1294</v>
      </c>
      <c r="B62" s="70" t="s">
        <v>1269</v>
      </c>
      <c r="C62" s="70" t="s">
        <v>1261</v>
      </c>
      <c r="D62" s="70" t="s">
        <v>6</v>
      </c>
      <c r="E62" s="70">
        <f>+'Endenergiebedarf Ist'!$A$3</f>
        <v>0</v>
      </c>
      <c r="F62" s="71">
        <f>+'Endenergiebedarf Ist'!H4</f>
        <v>0</v>
      </c>
    </row>
    <row r="63" spans="1:6" x14ac:dyDescent="0.3">
      <c r="A63" s="70" t="s">
        <v>1294</v>
      </c>
      <c r="B63" s="70" t="s">
        <v>1179</v>
      </c>
      <c r="C63" s="70" t="s">
        <v>1261</v>
      </c>
      <c r="D63" s="70" t="s">
        <v>6</v>
      </c>
      <c r="E63" s="70">
        <f>+'Endenergiebedarf Ist'!$A$3</f>
        <v>0</v>
      </c>
      <c r="F63" s="71">
        <f>+'Endenergiebedarf Ist'!I4</f>
        <v>0</v>
      </c>
    </row>
    <row r="64" spans="1:6" x14ac:dyDescent="0.3">
      <c r="A64" s="70" t="s">
        <v>1294</v>
      </c>
      <c r="B64" s="70" t="s">
        <v>1275</v>
      </c>
      <c r="C64" s="70" t="s">
        <v>1261</v>
      </c>
      <c r="D64" s="70" t="s">
        <v>6</v>
      </c>
      <c r="E64" s="70">
        <f>+'Endenergiebedarf Ist'!$A$3</f>
        <v>0</v>
      </c>
      <c r="F64" s="71">
        <f>+'Endenergiebedarf Ist'!J4</f>
        <v>0</v>
      </c>
    </row>
    <row r="65" spans="1:6" x14ac:dyDescent="0.3">
      <c r="A65" s="70" t="s">
        <v>1294</v>
      </c>
      <c r="B65" s="70" t="s">
        <v>1284</v>
      </c>
      <c r="C65" s="70" t="s">
        <v>1261</v>
      </c>
      <c r="D65" s="70" t="s">
        <v>6</v>
      </c>
      <c r="E65" s="70">
        <f>+'Endenergiebedarf Ist'!$A$3</f>
        <v>0</v>
      </c>
      <c r="F65" s="71">
        <f>+'Endenergiebedarf Ist'!K4</f>
        <v>0</v>
      </c>
    </row>
    <row r="66" spans="1:6" x14ac:dyDescent="0.3">
      <c r="A66" s="70" t="s">
        <v>1294</v>
      </c>
      <c r="B66" s="70" t="s">
        <v>1276</v>
      </c>
      <c r="C66" s="70" t="s">
        <v>1261</v>
      </c>
      <c r="D66" s="70" t="s">
        <v>6</v>
      </c>
      <c r="E66" s="70">
        <f>+'Endenergiebedarf Ist'!$A$3</f>
        <v>0</v>
      </c>
      <c r="F66" s="71">
        <f>+'Endenergiebedarf Ist'!L4</f>
        <v>0</v>
      </c>
    </row>
    <row r="67" spans="1:6" x14ac:dyDescent="0.3">
      <c r="A67" s="70" t="s">
        <v>1294</v>
      </c>
      <c r="B67" s="70" t="s">
        <v>3</v>
      </c>
      <c r="C67" s="70" t="s">
        <v>1261</v>
      </c>
      <c r="D67" s="70" t="s">
        <v>6</v>
      </c>
      <c r="E67" s="70">
        <f>+'Endenergiebedarf Ist'!$A$3</f>
        <v>0</v>
      </c>
      <c r="F67" s="71">
        <f>+'Endenergiebedarf Ist'!M4</f>
        <v>0</v>
      </c>
    </row>
    <row r="68" spans="1:6" x14ac:dyDescent="0.3">
      <c r="A68" s="70" t="s">
        <v>1294</v>
      </c>
      <c r="B68" s="70" t="s">
        <v>1244</v>
      </c>
      <c r="C68" s="70" t="s">
        <v>1261</v>
      </c>
      <c r="D68" s="70" t="s">
        <v>6</v>
      </c>
      <c r="E68" s="70">
        <f>+'Endenergiebedarf Ist'!$A$3</f>
        <v>0</v>
      </c>
      <c r="F68" s="71">
        <f>+'Endenergiebedarf Ist'!N4</f>
        <v>0</v>
      </c>
    </row>
    <row r="69" spans="1:6" x14ac:dyDescent="0.3">
      <c r="A69" s="70" t="s">
        <v>1294</v>
      </c>
      <c r="B69" s="70" t="s">
        <v>1295</v>
      </c>
      <c r="C69" s="70" t="s">
        <v>1261</v>
      </c>
      <c r="D69" s="70" t="s">
        <v>6</v>
      </c>
      <c r="E69" s="70">
        <f>+'Endenergiebedarf Ist'!$A$3</f>
        <v>0</v>
      </c>
      <c r="F69" s="71">
        <f>+'Endenergiebedarf Ist'!O4</f>
        <v>0</v>
      </c>
    </row>
    <row r="70" spans="1:6" x14ac:dyDescent="0.3">
      <c r="A70" t="s">
        <v>1294</v>
      </c>
      <c r="B70" t="s">
        <v>1205</v>
      </c>
      <c r="C70" t="s">
        <v>1262</v>
      </c>
      <c r="D70" t="s">
        <v>6</v>
      </c>
      <c r="E70">
        <f>+'Endenergiebedarf Ist'!$A$3</f>
        <v>0</v>
      </c>
      <c r="F70" s="69">
        <f>+'Endenergiebedarf Ist'!B5</f>
        <v>0</v>
      </c>
    </row>
    <row r="71" spans="1:6" x14ac:dyDescent="0.3">
      <c r="A71" t="s">
        <v>1294</v>
      </c>
      <c r="B71" t="s">
        <v>1183</v>
      </c>
      <c r="C71" t="s">
        <v>1262</v>
      </c>
      <c r="D71" t="s">
        <v>6</v>
      </c>
      <c r="E71">
        <f>+'Endenergiebedarf Ist'!$A$3</f>
        <v>0</v>
      </c>
      <c r="F71" s="69">
        <f>+'Endenergiebedarf Ist'!C5</f>
        <v>0</v>
      </c>
    </row>
    <row r="72" spans="1:6" x14ac:dyDescent="0.3">
      <c r="A72" t="s">
        <v>1294</v>
      </c>
      <c r="B72" t="s">
        <v>32</v>
      </c>
      <c r="C72" t="s">
        <v>1262</v>
      </c>
      <c r="D72" t="s">
        <v>6</v>
      </c>
      <c r="E72">
        <f>+'Endenergiebedarf Ist'!$A$3</f>
        <v>0</v>
      </c>
      <c r="F72" s="69">
        <f>+'Endenergiebedarf Ist'!D5</f>
        <v>0</v>
      </c>
    </row>
    <row r="73" spans="1:6" x14ac:dyDescent="0.3">
      <c r="A73" t="s">
        <v>1294</v>
      </c>
      <c r="B73" t="s">
        <v>31</v>
      </c>
      <c r="C73" t="s">
        <v>1262</v>
      </c>
      <c r="D73" t="s">
        <v>6</v>
      </c>
      <c r="E73">
        <f>+'Endenergiebedarf Ist'!$A$3</f>
        <v>0</v>
      </c>
      <c r="F73" s="69">
        <f>+'Endenergiebedarf Ist'!E5</f>
        <v>0</v>
      </c>
    </row>
    <row r="74" spans="1:6" x14ac:dyDescent="0.3">
      <c r="A74" t="s">
        <v>1294</v>
      </c>
      <c r="B74" t="s">
        <v>41</v>
      </c>
      <c r="C74" t="s">
        <v>1262</v>
      </c>
      <c r="D74" t="s">
        <v>6</v>
      </c>
      <c r="E74">
        <f>+'Endenergiebedarf Ist'!$A$3</f>
        <v>0</v>
      </c>
      <c r="F74" s="69">
        <f>+'Endenergiebedarf Ist'!F5</f>
        <v>0</v>
      </c>
    </row>
    <row r="75" spans="1:6" x14ac:dyDescent="0.3">
      <c r="A75" t="s">
        <v>1294</v>
      </c>
      <c r="B75" t="s">
        <v>1185</v>
      </c>
      <c r="C75" t="s">
        <v>1262</v>
      </c>
      <c r="D75" t="s">
        <v>6</v>
      </c>
      <c r="E75">
        <f>+'Endenergiebedarf Ist'!$A$3</f>
        <v>0</v>
      </c>
      <c r="F75" s="69">
        <f>+'Endenergiebedarf Ist'!G5</f>
        <v>0</v>
      </c>
    </row>
    <row r="76" spans="1:6" x14ac:dyDescent="0.3">
      <c r="A76" t="s">
        <v>1294</v>
      </c>
      <c r="B76" t="s">
        <v>1269</v>
      </c>
      <c r="C76" t="s">
        <v>1262</v>
      </c>
      <c r="D76" t="s">
        <v>6</v>
      </c>
      <c r="E76">
        <f>+'Endenergiebedarf Ist'!$A$3</f>
        <v>0</v>
      </c>
      <c r="F76" s="69">
        <f>+'Endenergiebedarf Ist'!H5</f>
        <v>0</v>
      </c>
    </row>
    <row r="77" spans="1:6" x14ac:dyDescent="0.3">
      <c r="A77" t="s">
        <v>1294</v>
      </c>
      <c r="B77" t="s">
        <v>1179</v>
      </c>
      <c r="C77" t="s">
        <v>1262</v>
      </c>
      <c r="D77" t="s">
        <v>6</v>
      </c>
      <c r="E77">
        <f>+'Endenergiebedarf Ist'!$A$3</f>
        <v>0</v>
      </c>
      <c r="F77" s="69">
        <f>+'Endenergiebedarf Ist'!I5</f>
        <v>0</v>
      </c>
    </row>
    <row r="78" spans="1:6" x14ac:dyDescent="0.3">
      <c r="A78" t="s">
        <v>1294</v>
      </c>
      <c r="B78" t="s">
        <v>1275</v>
      </c>
      <c r="C78" t="s">
        <v>1262</v>
      </c>
      <c r="D78" t="s">
        <v>6</v>
      </c>
      <c r="E78">
        <f>+'Endenergiebedarf Ist'!$A$3</f>
        <v>0</v>
      </c>
      <c r="F78" s="69">
        <f>+'Endenergiebedarf Ist'!J5</f>
        <v>0</v>
      </c>
    </row>
    <row r="79" spans="1:6" x14ac:dyDescent="0.3">
      <c r="A79" t="s">
        <v>1294</v>
      </c>
      <c r="B79" t="s">
        <v>1284</v>
      </c>
      <c r="C79" t="s">
        <v>1262</v>
      </c>
      <c r="D79" t="s">
        <v>6</v>
      </c>
      <c r="E79">
        <f>+'Endenergiebedarf Ist'!$A$3</f>
        <v>0</v>
      </c>
      <c r="F79" s="69">
        <f>+'Endenergiebedarf Ist'!K5</f>
        <v>0</v>
      </c>
    </row>
    <row r="80" spans="1:6" x14ac:dyDescent="0.3">
      <c r="A80" t="s">
        <v>1294</v>
      </c>
      <c r="B80" t="s">
        <v>1276</v>
      </c>
      <c r="C80" t="s">
        <v>1262</v>
      </c>
      <c r="D80" t="s">
        <v>6</v>
      </c>
      <c r="E80">
        <f>+'Endenergiebedarf Ist'!$A$3</f>
        <v>0</v>
      </c>
      <c r="F80" s="69">
        <f>+'Endenergiebedarf Ist'!L5</f>
        <v>0</v>
      </c>
    </row>
    <row r="81" spans="1:6" x14ac:dyDescent="0.3">
      <c r="A81" t="s">
        <v>1294</v>
      </c>
      <c r="B81" t="s">
        <v>3</v>
      </c>
      <c r="C81" t="s">
        <v>1262</v>
      </c>
      <c r="D81" t="s">
        <v>6</v>
      </c>
      <c r="E81">
        <f>+'Endenergiebedarf Ist'!$A$3</f>
        <v>0</v>
      </c>
      <c r="F81" s="69">
        <f>+'Endenergiebedarf Ist'!M5</f>
        <v>0</v>
      </c>
    </row>
    <row r="82" spans="1:6" x14ac:dyDescent="0.3">
      <c r="A82" t="s">
        <v>1294</v>
      </c>
      <c r="B82" t="s">
        <v>1244</v>
      </c>
      <c r="C82" t="s">
        <v>1262</v>
      </c>
      <c r="D82" t="s">
        <v>6</v>
      </c>
      <c r="E82">
        <f>+'Endenergiebedarf Ist'!$A$3</f>
        <v>0</v>
      </c>
      <c r="F82" s="69">
        <f>+'Endenergiebedarf Ist'!N5</f>
        <v>0</v>
      </c>
    </row>
    <row r="83" spans="1:6" x14ac:dyDescent="0.3">
      <c r="A83" t="s">
        <v>1294</v>
      </c>
      <c r="B83" t="s">
        <v>1295</v>
      </c>
      <c r="C83" t="s">
        <v>1262</v>
      </c>
      <c r="D83" t="s">
        <v>6</v>
      </c>
      <c r="E83">
        <f>+'Endenergiebedarf Ist'!$A$3</f>
        <v>0</v>
      </c>
      <c r="F83" s="69">
        <f>+'Endenergiebedarf Ist'!O5</f>
        <v>0</v>
      </c>
    </row>
    <row r="84" spans="1:6" x14ac:dyDescent="0.3">
      <c r="A84" s="70" t="s">
        <v>1294</v>
      </c>
      <c r="B84" s="70" t="s">
        <v>1205</v>
      </c>
      <c r="C84" s="70" t="s">
        <v>1263</v>
      </c>
      <c r="D84" s="70" t="s">
        <v>6</v>
      </c>
      <c r="E84" s="70">
        <f>+'Endenergiebedarf Ist'!$A$3</f>
        <v>0</v>
      </c>
      <c r="F84" s="71">
        <f>+'Endenergiebedarf Ist'!B6</f>
        <v>0</v>
      </c>
    </row>
    <row r="85" spans="1:6" x14ac:dyDescent="0.3">
      <c r="A85" s="70" t="s">
        <v>1294</v>
      </c>
      <c r="B85" s="70" t="s">
        <v>1183</v>
      </c>
      <c r="C85" s="70" t="s">
        <v>1263</v>
      </c>
      <c r="D85" s="70" t="s">
        <v>6</v>
      </c>
      <c r="E85" s="70">
        <f>+'Endenergiebedarf Ist'!$A$3</f>
        <v>0</v>
      </c>
      <c r="F85" s="71">
        <f>+'Endenergiebedarf Ist'!C6</f>
        <v>0</v>
      </c>
    </row>
    <row r="86" spans="1:6" x14ac:dyDescent="0.3">
      <c r="A86" s="70" t="s">
        <v>1294</v>
      </c>
      <c r="B86" s="70" t="s">
        <v>32</v>
      </c>
      <c r="C86" s="70" t="s">
        <v>1263</v>
      </c>
      <c r="D86" s="70" t="s">
        <v>6</v>
      </c>
      <c r="E86" s="70">
        <f>+'Endenergiebedarf Ist'!$A$3</f>
        <v>0</v>
      </c>
      <c r="F86" s="71">
        <f>+'Endenergiebedarf Ist'!D6</f>
        <v>0</v>
      </c>
    </row>
    <row r="87" spans="1:6" x14ac:dyDescent="0.3">
      <c r="A87" s="70" t="s">
        <v>1294</v>
      </c>
      <c r="B87" s="70" t="s">
        <v>31</v>
      </c>
      <c r="C87" s="70" t="s">
        <v>1263</v>
      </c>
      <c r="D87" s="70" t="s">
        <v>6</v>
      </c>
      <c r="E87" s="70">
        <f>+'Endenergiebedarf Ist'!$A$3</f>
        <v>0</v>
      </c>
      <c r="F87" s="71">
        <f>+'Endenergiebedarf Ist'!E6</f>
        <v>0</v>
      </c>
    </row>
    <row r="88" spans="1:6" x14ac:dyDescent="0.3">
      <c r="A88" s="70" t="s">
        <v>1294</v>
      </c>
      <c r="B88" s="70" t="s">
        <v>41</v>
      </c>
      <c r="C88" s="70" t="s">
        <v>1263</v>
      </c>
      <c r="D88" s="70" t="s">
        <v>6</v>
      </c>
      <c r="E88" s="70">
        <f>+'Endenergiebedarf Ist'!$A$3</f>
        <v>0</v>
      </c>
      <c r="F88" s="71">
        <f>+'Endenergiebedarf Ist'!F6</f>
        <v>0</v>
      </c>
    </row>
    <row r="89" spans="1:6" x14ac:dyDescent="0.3">
      <c r="A89" s="70" t="s">
        <v>1294</v>
      </c>
      <c r="B89" s="70" t="s">
        <v>1185</v>
      </c>
      <c r="C89" s="70" t="s">
        <v>1263</v>
      </c>
      <c r="D89" s="70" t="s">
        <v>6</v>
      </c>
      <c r="E89" s="70">
        <f>+'Endenergiebedarf Ist'!$A$3</f>
        <v>0</v>
      </c>
      <c r="F89" s="71">
        <f>+'Endenergiebedarf Ist'!G6</f>
        <v>0</v>
      </c>
    </row>
    <row r="90" spans="1:6" x14ac:dyDescent="0.3">
      <c r="A90" s="70" t="s">
        <v>1294</v>
      </c>
      <c r="B90" s="70" t="s">
        <v>1269</v>
      </c>
      <c r="C90" s="70" t="s">
        <v>1263</v>
      </c>
      <c r="D90" s="70" t="s">
        <v>6</v>
      </c>
      <c r="E90" s="70">
        <f>+'Endenergiebedarf Ist'!$A$3</f>
        <v>0</v>
      </c>
      <c r="F90" s="71">
        <f>+'Endenergiebedarf Ist'!H6</f>
        <v>0</v>
      </c>
    </row>
    <row r="91" spans="1:6" x14ac:dyDescent="0.3">
      <c r="A91" s="70" t="s">
        <v>1294</v>
      </c>
      <c r="B91" s="70" t="s">
        <v>1179</v>
      </c>
      <c r="C91" s="70" t="s">
        <v>1263</v>
      </c>
      <c r="D91" s="70" t="s">
        <v>6</v>
      </c>
      <c r="E91" s="70">
        <f>+'Endenergiebedarf Ist'!$A$3</f>
        <v>0</v>
      </c>
      <c r="F91" s="71">
        <f>+'Endenergiebedarf Ist'!I6</f>
        <v>0</v>
      </c>
    </row>
    <row r="92" spans="1:6" x14ac:dyDescent="0.3">
      <c r="A92" s="70" t="s">
        <v>1294</v>
      </c>
      <c r="B92" s="70" t="s">
        <v>1275</v>
      </c>
      <c r="C92" s="70" t="s">
        <v>1263</v>
      </c>
      <c r="D92" s="70" t="s">
        <v>6</v>
      </c>
      <c r="E92" s="70">
        <f>+'Endenergiebedarf Ist'!$A$3</f>
        <v>0</v>
      </c>
      <c r="F92" s="71">
        <f>+'Endenergiebedarf Ist'!J6</f>
        <v>0</v>
      </c>
    </row>
    <row r="93" spans="1:6" x14ac:dyDescent="0.3">
      <c r="A93" s="70" t="s">
        <v>1294</v>
      </c>
      <c r="B93" s="70" t="s">
        <v>1284</v>
      </c>
      <c r="C93" s="70" t="s">
        <v>1263</v>
      </c>
      <c r="D93" s="70" t="s">
        <v>6</v>
      </c>
      <c r="E93" s="70">
        <f>+'Endenergiebedarf Ist'!$A$3</f>
        <v>0</v>
      </c>
      <c r="F93" s="71">
        <f>+'Endenergiebedarf Ist'!K6</f>
        <v>0</v>
      </c>
    </row>
    <row r="94" spans="1:6" x14ac:dyDescent="0.3">
      <c r="A94" s="70" t="s">
        <v>1294</v>
      </c>
      <c r="B94" s="70" t="s">
        <v>1276</v>
      </c>
      <c r="C94" s="70" t="s">
        <v>1263</v>
      </c>
      <c r="D94" s="70" t="s">
        <v>6</v>
      </c>
      <c r="E94" s="70">
        <f>+'Endenergiebedarf Ist'!$A$3</f>
        <v>0</v>
      </c>
      <c r="F94" s="71">
        <f>+'Endenergiebedarf Ist'!L6</f>
        <v>0</v>
      </c>
    </row>
    <row r="95" spans="1:6" x14ac:dyDescent="0.3">
      <c r="A95" s="70" t="s">
        <v>1294</v>
      </c>
      <c r="B95" s="70" t="s">
        <v>3</v>
      </c>
      <c r="C95" s="70" t="s">
        <v>1263</v>
      </c>
      <c r="D95" s="70" t="s">
        <v>6</v>
      </c>
      <c r="E95" s="70">
        <f>+'Endenergiebedarf Ist'!$A$3</f>
        <v>0</v>
      </c>
      <c r="F95" s="71">
        <f>+'Endenergiebedarf Ist'!M6</f>
        <v>0</v>
      </c>
    </row>
    <row r="96" spans="1:6" x14ac:dyDescent="0.3">
      <c r="A96" s="70" t="s">
        <v>1294</v>
      </c>
      <c r="B96" s="70" t="s">
        <v>1244</v>
      </c>
      <c r="C96" s="70" t="s">
        <v>1263</v>
      </c>
      <c r="D96" s="70" t="s">
        <v>6</v>
      </c>
      <c r="E96" s="70">
        <f>+'Endenergiebedarf Ist'!$A$3</f>
        <v>0</v>
      </c>
      <c r="F96" s="71">
        <f>+'Endenergiebedarf Ist'!N6</f>
        <v>0</v>
      </c>
    </row>
    <row r="97" spans="1:6" x14ac:dyDescent="0.3">
      <c r="A97" s="70" t="s">
        <v>1294</v>
      </c>
      <c r="B97" s="70" t="s">
        <v>1295</v>
      </c>
      <c r="C97" s="70" t="s">
        <v>1263</v>
      </c>
      <c r="D97" s="70" t="s">
        <v>6</v>
      </c>
      <c r="E97" s="70">
        <f>+'Endenergiebedarf Ist'!$A$3</f>
        <v>0</v>
      </c>
      <c r="F97" s="71">
        <f>+'Endenergiebedarf Ist'!O6</f>
        <v>0</v>
      </c>
    </row>
    <row r="98" spans="1:6" x14ac:dyDescent="0.3">
      <c r="A98" t="s">
        <v>1294</v>
      </c>
      <c r="B98" t="s">
        <v>1205</v>
      </c>
      <c r="C98" t="s">
        <v>1264</v>
      </c>
      <c r="D98" t="s">
        <v>6</v>
      </c>
      <c r="E98">
        <f>+'Endenergiebedarf Ist'!$A$3</f>
        <v>0</v>
      </c>
      <c r="F98" s="69">
        <f>+'Endenergiebedarf Ist'!B7</f>
        <v>0</v>
      </c>
    </row>
    <row r="99" spans="1:6" x14ac:dyDescent="0.3">
      <c r="A99" t="s">
        <v>1294</v>
      </c>
      <c r="B99" t="s">
        <v>1183</v>
      </c>
      <c r="C99" t="s">
        <v>1264</v>
      </c>
      <c r="D99" t="s">
        <v>6</v>
      </c>
      <c r="E99">
        <f>+'Endenergiebedarf Ist'!$A$3</f>
        <v>0</v>
      </c>
      <c r="F99" s="69">
        <f>+'Endenergiebedarf Ist'!C7</f>
        <v>0</v>
      </c>
    </row>
    <row r="100" spans="1:6" x14ac:dyDescent="0.3">
      <c r="A100" t="s">
        <v>1294</v>
      </c>
      <c r="B100" t="s">
        <v>32</v>
      </c>
      <c r="C100" t="s">
        <v>1264</v>
      </c>
      <c r="D100" t="s">
        <v>6</v>
      </c>
      <c r="E100">
        <f>+'Endenergiebedarf Ist'!$A$3</f>
        <v>0</v>
      </c>
      <c r="F100" s="69">
        <f>+'Endenergiebedarf Ist'!D7</f>
        <v>0</v>
      </c>
    </row>
    <row r="101" spans="1:6" x14ac:dyDescent="0.3">
      <c r="A101" t="s">
        <v>1294</v>
      </c>
      <c r="B101" t="s">
        <v>31</v>
      </c>
      <c r="C101" t="s">
        <v>1264</v>
      </c>
      <c r="D101" t="s">
        <v>6</v>
      </c>
      <c r="E101">
        <f>+'Endenergiebedarf Ist'!$A$3</f>
        <v>0</v>
      </c>
      <c r="F101" s="69">
        <f>+'Endenergiebedarf Ist'!E7</f>
        <v>0</v>
      </c>
    </row>
    <row r="102" spans="1:6" x14ac:dyDescent="0.3">
      <c r="A102" t="s">
        <v>1294</v>
      </c>
      <c r="B102" t="s">
        <v>41</v>
      </c>
      <c r="C102" t="s">
        <v>1264</v>
      </c>
      <c r="D102" t="s">
        <v>6</v>
      </c>
      <c r="E102">
        <f>+'Endenergiebedarf Ist'!$A$3</f>
        <v>0</v>
      </c>
      <c r="F102" s="69">
        <f>+'Endenergiebedarf Ist'!F7</f>
        <v>0</v>
      </c>
    </row>
    <row r="103" spans="1:6" x14ac:dyDescent="0.3">
      <c r="A103" t="s">
        <v>1294</v>
      </c>
      <c r="B103" t="s">
        <v>1185</v>
      </c>
      <c r="C103" t="s">
        <v>1264</v>
      </c>
      <c r="D103" t="s">
        <v>6</v>
      </c>
      <c r="E103">
        <f>+'Endenergiebedarf Ist'!$A$3</f>
        <v>0</v>
      </c>
      <c r="F103" s="69">
        <f>+'Endenergiebedarf Ist'!G7</f>
        <v>0</v>
      </c>
    </row>
    <row r="104" spans="1:6" x14ac:dyDescent="0.3">
      <c r="A104" t="s">
        <v>1294</v>
      </c>
      <c r="B104" t="s">
        <v>1269</v>
      </c>
      <c r="C104" t="s">
        <v>1264</v>
      </c>
      <c r="D104" t="s">
        <v>6</v>
      </c>
      <c r="E104">
        <f>+'Endenergiebedarf Ist'!$A$3</f>
        <v>0</v>
      </c>
      <c r="F104" s="69">
        <f>+'Endenergiebedarf Ist'!H7</f>
        <v>0</v>
      </c>
    </row>
    <row r="105" spans="1:6" x14ac:dyDescent="0.3">
      <c r="A105" t="s">
        <v>1294</v>
      </c>
      <c r="B105" t="s">
        <v>1179</v>
      </c>
      <c r="C105" t="s">
        <v>1264</v>
      </c>
      <c r="D105" t="s">
        <v>6</v>
      </c>
      <c r="E105">
        <f>+'Endenergiebedarf Ist'!$A$3</f>
        <v>0</v>
      </c>
      <c r="F105" s="69">
        <f>+'Endenergiebedarf Ist'!I7</f>
        <v>0</v>
      </c>
    </row>
    <row r="106" spans="1:6" x14ac:dyDescent="0.3">
      <c r="A106" t="s">
        <v>1294</v>
      </c>
      <c r="B106" t="s">
        <v>1275</v>
      </c>
      <c r="C106" t="s">
        <v>1264</v>
      </c>
      <c r="D106" t="s">
        <v>6</v>
      </c>
      <c r="E106">
        <f>+'Endenergiebedarf Ist'!$A$3</f>
        <v>0</v>
      </c>
      <c r="F106" s="69">
        <f>+'Endenergiebedarf Ist'!J7</f>
        <v>0</v>
      </c>
    </row>
    <row r="107" spans="1:6" x14ac:dyDescent="0.3">
      <c r="A107" t="s">
        <v>1294</v>
      </c>
      <c r="B107" t="s">
        <v>1284</v>
      </c>
      <c r="C107" t="s">
        <v>1264</v>
      </c>
      <c r="D107" t="s">
        <v>6</v>
      </c>
      <c r="E107">
        <f>+'Endenergiebedarf Ist'!$A$3</f>
        <v>0</v>
      </c>
      <c r="F107" s="69">
        <f>+'Endenergiebedarf Ist'!K7</f>
        <v>0</v>
      </c>
    </row>
    <row r="108" spans="1:6" x14ac:dyDescent="0.3">
      <c r="A108" t="s">
        <v>1294</v>
      </c>
      <c r="B108" t="s">
        <v>1276</v>
      </c>
      <c r="C108" t="s">
        <v>1264</v>
      </c>
      <c r="D108" t="s">
        <v>6</v>
      </c>
      <c r="E108">
        <f>+'Endenergiebedarf Ist'!$A$3</f>
        <v>0</v>
      </c>
      <c r="F108" s="69">
        <f>+'Endenergiebedarf Ist'!L7</f>
        <v>0</v>
      </c>
    </row>
    <row r="109" spans="1:6" x14ac:dyDescent="0.3">
      <c r="A109" t="s">
        <v>1294</v>
      </c>
      <c r="B109" t="s">
        <v>3</v>
      </c>
      <c r="C109" t="s">
        <v>1264</v>
      </c>
      <c r="D109" t="s">
        <v>6</v>
      </c>
      <c r="E109">
        <f>+'Endenergiebedarf Ist'!$A$3</f>
        <v>0</v>
      </c>
      <c r="F109" s="69">
        <f>+'Endenergiebedarf Ist'!M7</f>
        <v>0</v>
      </c>
    </row>
    <row r="110" spans="1:6" x14ac:dyDescent="0.3">
      <c r="A110" t="s">
        <v>1294</v>
      </c>
      <c r="B110" t="s">
        <v>1244</v>
      </c>
      <c r="C110" t="s">
        <v>1264</v>
      </c>
      <c r="D110" t="s">
        <v>6</v>
      </c>
      <c r="E110">
        <f>+'Endenergiebedarf Ist'!$A$3</f>
        <v>0</v>
      </c>
      <c r="F110" s="69">
        <f>+'Endenergiebedarf Ist'!N7</f>
        <v>0</v>
      </c>
    </row>
    <row r="111" spans="1:6" x14ac:dyDescent="0.3">
      <c r="A111" t="s">
        <v>1294</v>
      </c>
      <c r="B111" t="s">
        <v>1295</v>
      </c>
      <c r="C111" t="s">
        <v>1264</v>
      </c>
      <c r="D111" t="s">
        <v>6</v>
      </c>
      <c r="E111">
        <f>+'Endenergiebedarf Ist'!$A$3</f>
        <v>0</v>
      </c>
      <c r="F111" s="69">
        <f>+'Endenergiebedarf Ist'!O7</f>
        <v>0</v>
      </c>
    </row>
    <row r="112" spans="1:6" x14ac:dyDescent="0.3">
      <c r="A112" s="70" t="s">
        <v>1294</v>
      </c>
      <c r="B112" s="70" t="s">
        <v>1205</v>
      </c>
      <c r="C112" s="70" t="s">
        <v>1208</v>
      </c>
      <c r="D112" s="70" t="s">
        <v>6</v>
      </c>
      <c r="E112" s="70">
        <f>+'Endenergiebedarf Ist'!$A$3</f>
        <v>0</v>
      </c>
      <c r="F112" s="71">
        <f>+'Endenergiebedarf Ist'!B8</f>
        <v>0</v>
      </c>
    </row>
    <row r="113" spans="1:6" x14ac:dyDescent="0.3">
      <c r="A113" s="70" t="s">
        <v>1294</v>
      </c>
      <c r="B113" s="70" t="s">
        <v>1183</v>
      </c>
      <c r="C113" s="70" t="s">
        <v>1208</v>
      </c>
      <c r="D113" s="70" t="s">
        <v>6</v>
      </c>
      <c r="E113" s="70">
        <f>+'Endenergiebedarf Ist'!$A$3</f>
        <v>0</v>
      </c>
      <c r="F113" s="71">
        <f>+'Endenergiebedarf Ist'!C8</f>
        <v>0</v>
      </c>
    </row>
    <row r="114" spans="1:6" x14ac:dyDescent="0.3">
      <c r="A114" s="70" t="s">
        <v>1294</v>
      </c>
      <c r="B114" s="70" t="s">
        <v>32</v>
      </c>
      <c r="C114" s="70" t="s">
        <v>1208</v>
      </c>
      <c r="D114" s="70" t="s">
        <v>6</v>
      </c>
      <c r="E114" s="70">
        <f>+'Endenergiebedarf Ist'!$A$3</f>
        <v>0</v>
      </c>
      <c r="F114" s="71">
        <f>+'Endenergiebedarf Ist'!D8</f>
        <v>0</v>
      </c>
    </row>
    <row r="115" spans="1:6" x14ac:dyDescent="0.3">
      <c r="A115" s="70" t="s">
        <v>1294</v>
      </c>
      <c r="B115" s="70" t="s">
        <v>31</v>
      </c>
      <c r="C115" s="70" t="s">
        <v>1208</v>
      </c>
      <c r="D115" s="70" t="s">
        <v>6</v>
      </c>
      <c r="E115" s="70">
        <f>+'Endenergiebedarf Ist'!$A$3</f>
        <v>0</v>
      </c>
      <c r="F115" s="71">
        <f>+'Endenergiebedarf Ist'!E8</f>
        <v>0</v>
      </c>
    </row>
    <row r="116" spans="1:6" x14ac:dyDescent="0.3">
      <c r="A116" s="70" t="s">
        <v>1294</v>
      </c>
      <c r="B116" s="70" t="s">
        <v>41</v>
      </c>
      <c r="C116" s="70" t="s">
        <v>1208</v>
      </c>
      <c r="D116" s="70" t="s">
        <v>6</v>
      </c>
      <c r="E116" s="70">
        <f>+'Endenergiebedarf Ist'!$A$3</f>
        <v>0</v>
      </c>
      <c r="F116" s="71">
        <f>+'Endenergiebedarf Ist'!F8</f>
        <v>0</v>
      </c>
    </row>
    <row r="117" spans="1:6" x14ac:dyDescent="0.3">
      <c r="A117" s="70" t="s">
        <v>1294</v>
      </c>
      <c r="B117" s="70" t="s">
        <v>1185</v>
      </c>
      <c r="C117" s="70" t="s">
        <v>1208</v>
      </c>
      <c r="D117" s="70" t="s">
        <v>6</v>
      </c>
      <c r="E117" s="70">
        <f>+'Endenergiebedarf Ist'!$A$3</f>
        <v>0</v>
      </c>
      <c r="F117" s="71">
        <f>+'Endenergiebedarf Ist'!G8</f>
        <v>0</v>
      </c>
    </row>
    <row r="118" spans="1:6" x14ac:dyDescent="0.3">
      <c r="A118" s="70" t="s">
        <v>1294</v>
      </c>
      <c r="B118" s="70" t="s">
        <v>1269</v>
      </c>
      <c r="C118" s="70" t="s">
        <v>1208</v>
      </c>
      <c r="D118" s="70" t="s">
        <v>6</v>
      </c>
      <c r="E118" s="70">
        <f>+'Endenergiebedarf Ist'!$A$3</f>
        <v>0</v>
      </c>
      <c r="F118" s="71">
        <f>+'Endenergiebedarf Ist'!H8</f>
        <v>0</v>
      </c>
    </row>
    <row r="119" spans="1:6" x14ac:dyDescent="0.3">
      <c r="A119" s="70" t="s">
        <v>1294</v>
      </c>
      <c r="B119" s="70" t="s">
        <v>1179</v>
      </c>
      <c r="C119" s="70" t="s">
        <v>1208</v>
      </c>
      <c r="D119" s="70" t="s">
        <v>6</v>
      </c>
      <c r="E119" s="70">
        <f>+'Endenergiebedarf Ist'!$A$3</f>
        <v>0</v>
      </c>
      <c r="F119" s="71">
        <f>+'Endenergiebedarf Ist'!I8</f>
        <v>0</v>
      </c>
    </row>
    <row r="120" spans="1:6" x14ac:dyDescent="0.3">
      <c r="A120" s="70" t="s">
        <v>1294</v>
      </c>
      <c r="B120" s="70" t="s">
        <v>1275</v>
      </c>
      <c r="C120" s="70" t="s">
        <v>1208</v>
      </c>
      <c r="D120" s="70" t="s">
        <v>6</v>
      </c>
      <c r="E120" s="70">
        <f>+'Endenergiebedarf Ist'!$A$3</f>
        <v>0</v>
      </c>
      <c r="F120" s="71">
        <f>+'Endenergiebedarf Ist'!J8</f>
        <v>0</v>
      </c>
    </row>
    <row r="121" spans="1:6" x14ac:dyDescent="0.3">
      <c r="A121" s="70" t="s">
        <v>1294</v>
      </c>
      <c r="B121" s="70" t="s">
        <v>1284</v>
      </c>
      <c r="C121" s="70" t="s">
        <v>1208</v>
      </c>
      <c r="D121" s="70" t="s">
        <v>6</v>
      </c>
      <c r="E121" s="70">
        <f>+'Endenergiebedarf Ist'!$A$3</f>
        <v>0</v>
      </c>
      <c r="F121" s="71">
        <f>+'Endenergiebedarf Ist'!K8</f>
        <v>0</v>
      </c>
    </row>
    <row r="122" spans="1:6" x14ac:dyDescent="0.3">
      <c r="A122" s="70" t="s">
        <v>1294</v>
      </c>
      <c r="B122" s="70" t="s">
        <v>1276</v>
      </c>
      <c r="C122" s="70" t="s">
        <v>1208</v>
      </c>
      <c r="D122" s="70" t="s">
        <v>6</v>
      </c>
      <c r="E122" s="70">
        <f>+'Endenergiebedarf Ist'!$A$3</f>
        <v>0</v>
      </c>
      <c r="F122" s="71">
        <f>+'Endenergiebedarf Ist'!L8</f>
        <v>0</v>
      </c>
    </row>
    <row r="123" spans="1:6" x14ac:dyDescent="0.3">
      <c r="A123" s="70" t="s">
        <v>1294</v>
      </c>
      <c r="B123" s="70" t="s">
        <v>3</v>
      </c>
      <c r="C123" s="70" t="s">
        <v>1208</v>
      </c>
      <c r="D123" s="70" t="s">
        <v>6</v>
      </c>
      <c r="E123" s="70">
        <f>+'Endenergiebedarf Ist'!$A$3</f>
        <v>0</v>
      </c>
      <c r="F123" s="71">
        <f>+'Endenergiebedarf Ist'!M8</f>
        <v>0</v>
      </c>
    </row>
    <row r="124" spans="1:6" x14ac:dyDescent="0.3">
      <c r="A124" s="70" t="s">
        <v>1294</v>
      </c>
      <c r="B124" s="70" t="s">
        <v>1244</v>
      </c>
      <c r="C124" s="70" t="s">
        <v>1208</v>
      </c>
      <c r="D124" s="70" t="s">
        <v>6</v>
      </c>
      <c r="E124" s="70">
        <f>+'Endenergiebedarf Ist'!$A$3</f>
        <v>0</v>
      </c>
      <c r="F124" s="71">
        <f>+'Endenergiebedarf Ist'!N8</f>
        <v>0</v>
      </c>
    </row>
    <row r="125" spans="1:6" x14ac:dyDescent="0.3">
      <c r="A125" s="70" t="s">
        <v>1294</v>
      </c>
      <c r="B125" s="70" t="s">
        <v>1295</v>
      </c>
      <c r="C125" s="70" t="s">
        <v>1208</v>
      </c>
      <c r="D125" s="70" t="s">
        <v>6</v>
      </c>
      <c r="E125" s="70">
        <f>+'Endenergiebedarf Ist'!$A$3</f>
        <v>0</v>
      </c>
      <c r="F125" s="71">
        <f>+'Endenergiebedarf Ist'!O8</f>
        <v>0</v>
      </c>
    </row>
    <row r="126" spans="1:6" x14ac:dyDescent="0.3">
      <c r="A126" s="72" t="s">
        <v>1209</v>
      </c>
      <c r="B126" t="s">
        <v>32</v>
      </c>
      <c r="C126" t="s">
        <v>1183</v>
      </c>
      <c r="D126" t="s">
        <v>6</v>
      </c>
      <c r="E126">
        <f>+'Endenergiebedarf Ist'!$A$3</f>
        <v>0</v>
      </c>
      <c r="F126" s="69">
        <f>+'Endenergiebedarf Ist'!B14</f>
        <v>0</v>
      </c>
    </row>
    <row r="127" spans="1:6" x14ac:dyDescent="0.3">
      <c r="A127" s="72" t="s">
        <v>1209</v>
      </c>
      <c r="B127" t="s">
        <v>31</v>
      </c>
      <c r="C127" t="s">
        <v>1183</v>
      </c>
      <c r="D127" t="s">
        <v>6</v>
      </c>
      <c r="E127">
        <f>+'Endenergiebedarf Ist'!$A$3</f>
        <v>0</v>
      </c>
      <c r="F127" s="69">
        <f>+'Endenergiebedarf Ist'!C14</f>
        <v>0</v>
      </c>
    </row>
    <row r="128" spans="1:6" x14ac:dyDescent="0.3">
      <c r="A128" s="72" t="s">
        <v>1209</v>
      </c>
      <c r="B128" t="s">
        <v>40</v>
      </c>
      <c r="C128" t="s">
        <v>1183</v>
      </c>
      <c r="D128" t="s">
        <v>6</v>
      </c>
      <c r="E128">
        <f>+'Endenergiebedarf Ist'!$A$3</f>
        <v>0</v>
      </c>
      <c r="F128" s="69">
        <f>+'Endenergiebedarf Ist'!D14</f>
        <v>0</v>
      </c>
    </row>
    <row r="129" spans="1:6" x14ac:dyDescent="0.3">
      <c r="A129" s="72" t="s">
        <v>1209</v>
      </c>
      <c r="B129" t="s">
        <v>4</v>
      </c>
      <c r="C129" t="s">
        <v>1183</v>
      </c>
      <c r="D129" t="s">
        <v>6</v>
      </c>
      <c r="E129">
        <f>+'Endenergiebedarf Ist'!$A$3</f>
        <v>0</v>
      </c>
      <c r="F129" s="69">
        <f>+'Endenergiebedarf Ist'!E14</f>
        <v>0</v>
      </c>
    </row>
    <row r="130" spans="1:6" x14ac:dyDescent="0.3">
      <c r="A130" s="72" t="s">
        <v>1209</v>
      </c>
      <c r="B130" t="s">
        <v>1</v>
      </c>
      <c r="C130" t="s">
        <v>1183</v>
      </c>
      <c r="D130" t="s">
        <v>6</v>
      </c>
      <c r="E130">
        <f>+'Endenergiebedarf Ist'!$A$3</f>
        <v>0</v>
      </c>
      <c r="F130" s="69">
        <f>+'Endenergiebedarf Ist'!F14</f>
        <v>0</v>
      </c>
    </row>
    <row r="131" spans="1:6" x14ac:dyDescent="0.3">
      <c r="A131" s="72" t="s">
        <v>1209</v>
      </c>
      <c r="B131" t="s">
        <v>34</v>
      </c>
      <c r="C131" t="s">
        <v>1183</v>
      </c>
      <c r="D131" t="s">
        <v>6</v>
      </c>
      <c r="E131">
        <f>+'Endenergiebedarf Ist'!$A$3</f>
        <v>0</v>
      </c>
      <c r="F131" s="69">
        <f>+'Endenergiebedarf Ist'!G14</f>
        <v>0</v>
      </c>
    </row>
    <row r="132" spans="1:6" x14ac:dyDescent="0.3">
      <c r="A132" s="72" t="s">
        <v>1209</v>
      </c>
      <c r="B132" t="s">
        <v>35</v>
      </c>
      <c r="C132" t="s">
        <v>1183</v>
      </c>
      <c r="D132" t="s">
        <v>6</v>
      </c>
      <c r="E132">
        <f>+'Endenergiebedarf Ist'!$A$3</f>
        <v>0</v>
      </c>
      <c r="F132" s="69">
        <f>+'Endenergiebedarf Ist'!H14</f>
        <v>0</v>
      </c>
    </row>
    <row r="133" spans="1:6" x14ac:dyDescent="0.3">
      <c r="A133" s="72" t="s">
        <v>1209</v>
      </c>
      <c r="B133" t="s">
        <v>1269</v>
      </c>
      <c r="C133" t="s">
        <v>1183</v>
      </c>
      <c r="D133" t="s">
        <v>6</v>
      </c>
      <c r="E133">
        <f>+'Endenergiebedarf Ist'!$A$3</f>
        <v>0</v>
      </c>
      <c r="F133" s="69">
        <f>+'Endenergiebedarf Ist'!I14</f>
        <v>0</v>
      </c>
    </row>
    <row r="134" spans="1:6" x14ac:dyDescent="0.3">
      <c r="A134" s="72" t="s">
        <v>1209</v>
      </c>
      <c r="B134" t="s">
        <v>1179</v>
      </c>
      <c r="C134" t="s">
        <v>1183</v>
      </c>
      <c r="D134" t="s">
        <v>6</v>
      </c>
      <c r="E134">
        <f>+'Endenergiebedarf Ist'!$A$3</f>
        <v>0</v>
      </c>
      <c r="F134" s="69">
        <f>+'Endenergiebedarf Ist'!J14</f>
        <v>0</v>
      </c>
    </row>
    <row r="135" spans="1:6" x14ac:dyDescent="0.3">
      <c r="A135" s="72" t="s">
        <v>1209</v>
      </c>
      <c r="B135" t="s">
        <v>1275</v>
      </c>
      <c r="C135" t="s">
        <v>1183</v>
      </c>
      <c r="D135" t="s">
        <v>6</v>
      </c>
      <c r="E135">
        <f>+'Endenergiebedarf Ist'!$A$3</f>
        <v>0</v>
      </c>
      <c r="F135" s="69">
        <f>+'Endenergiebedarf Ist'!K14</f>
        <v>0</v>
      </c>
    </row>
    <row r="136" spans="1:6" x14ac:dyDescent="0.3">
      <c r="A136" s="72" t="s">
        <v>1209</v>
      </c>
      <c r="B136" t="s">
        <v>1284</v>
      </c>
      <c r="C136" t="s">
        <v>1183</v>
      </c>
      <c r="D136" t="s">
        <v>6</v>
      </c>
      <c r="E136">
        <f>+'Endenergiebedarf Ist'!$A$3</f>
        <v>0</v>
      </c>
      <c r="F136" s="69">
        <f>+'Endenergiebedarf Ist'!L14</f>
        <v>0</v>
      </c>
    </row>
    <row r="137" spans="1:6" x14ac:dyDescent="0.3">
      <c r="A137" s="72" t="s">
        <v>1209</v>
      </c>
      <c r="B137" t="s">
        <v>1276</v>
      </c>
      <c r="C137" t="s">
        <v>1183</v>
      </c>
      <c r="D137" t="s">
        <v>6</v>
      </c>
      <c r="E137">
        <f>+'Endenergiebedarf Ist'!$A$3</f>
        <v>0</v>
      </c>
      <c r="F137" s="69">
        <f>+'Endenergiebedarf Ist'!M14</f>
        <v>0</v>
      </c>
    </row>
    <row r="138" spans="1:6" x14ac:dyDescent="0.3">
      <c r="A138" s="72" t="s">
        <v>1209</v>
      </c>
      <c r="B138" t="s">
        <v>1277</v>
      </c>
      <c r="C138" t="s">
        <v>1183</v>
      </c>
      <c r="D138" t="s">
        <v>6</v>
      </c>
      <c r="E138">
        <f>+'Endenergiebedarf Ist'!$A$3</f>
        <v>0</v>
      </c>
      <c r="F138" s="69">
        <f>+'Endenergiebedarf Ist'!N14</f>
        <v>0</v>
      </c>
    </row>
    <row r="139" spans="1:6" x14ac:dyDescent="0.3">
      <c r="A139" s="72" t="s">
        <v>1209</v>
      </c>
      <c r="B139" t="s">
        <v>1258</v>
      </c>
      <c r="C139" t="s">
        <v>1183</v>
      </c>
      <c r="D139" t="s">
        <v>6</v>
      </c>
      <c r="E139">
        <f>+'Endenergiebedarf Ist'!$A$3</f>
        <v>0</v>
      </c>
      <c r="F139" s="69">
        <f>+'Endenergiebedarf Ist'!O14</f>
        <v>0</v>
      </c>
    </row>
    <row r="140" spans="1:6" x14ac:dyDescent="0.3">
      <c r="A140" s="72" t="s">
        <v>1209</v>
      </c>
      <c r="B140" t="s">
        <v>1296</v>
      </c>
      <c r="C140" t="s">
        <v>1183</v>
      </c>
      <c r="D140" t="s">
        <v>6</v>
      </c>
      <c r="E140">
        <f>+'Endenergiebedarf Ist'!$A$3</f>
        <v>0</v>
      </c>
      <c r="F140" s="69">
        <f>+'Endenergiebedarf Ist'!P14</f>
        <v>0</v>
      </c>
    </row>
    <row r="141" spans="1:6" x14ac:dyDescent="0.3">
      <c r="A141" s="72" t="s">
        <v>1209</v>
      </c>
      <c r="B141" t="s">
        <v>60</v>
      </c>
      <c r="C141" t="s">
        <v>1183</v>
      </c>
      <c r="D141" t="s">
        <v>6</v>
      </c>
      <c r="E141">
        <f>+'Endenergiebedarf Ist'!$A$3</f>
        <v>0</v>
      </c>
      <c r="F141" s="69">
        <f>+'Endenergiebedarf Ist'!Q14</f>
        <v>0</v>
      </c>
    </row>
    <row r="142" spans="1:6" x14ac:dyDescent="0.3">
      <c r="A142" s="72" t="s">
        <v>1209</v>
      </c>
      <c r="B142" t="s">
        <v>36</v>
      </c>
      <c r="C142" t="s">
        <v>1183</v>
      </c>
      <c r="D142" t="s">
        <v>6</v>
      </c>
      <c r="E142">
        <f>+'Endenergiebedarf Ist'!$A$3</f>
        <v>0</v>
      </c>
      <c r="F142" s="69">
        <f>+'Endenergiebedarf Ist'!R14</f>
        <v>0</v>
      </c>
    </row>
    <row r="143" spans="1:6" x14ac:dyDescent="0.3">
      <c r="A143" s="72" t="s">
        <v>1209</v>
      </c>
      <c r="B143" t="s">
        <v>38</v>
      </c>
      <c r="C143" t="s">
        <v>1183</v>
      </c>
      <c r="D143" t="s">
        <v>6</v>
      </c>
      <c r="E143">
        <f>+'Endenergiebedarf Ist'!$A$3</f>
        <v>0</v>
      </c>
      <c r="F143" s="69">
        <f>+'Endenergiebedarf Ist'!S14</f>
        <v>0</v>
      </c>
    </row>
    <row r="144" spans="1:6" x14ac:dyDescent="0.3">
      <c r="A144" s="72" t="s">
        <v>1209</v>
      </c>
      <c r="B144" t="s">
        <v>1188</v>
      </c>
      <c r="C144" t="s">
        <v>1183</v>
      </c>
      <c r="D144" t="s">
        <v>6</v>
      </c>
      <c r="E144">
        <f>+'Endenergiebedarf Ist'!$A$3</f>
        <v>0</v>
      </c>
      <c r="F144" s="69">
        <f>+'Endenergiebedarf Ist'!T14</f>
        <v>0</v>
      </c>
    </row>
    <row r="145" spans="1:6" x14ac:dyDescent="0.3">
      <c r="A145" s="72" t="s">
        <v>1209</v>
      </c>
      <c r="B145" t="s">
        <v>39</v>
      </c>
      <c r="C145" t="s">
        <v>1183</v>
      </c>
      <c r="D145" t="s">
        <v>6</v>
      </c>
      <c r="E145">
        <f>+'Endenergiebedarf Ist'!$A$3</f>
        <v>0</v>
      </c>
      <c r="F145" s="69">
        <f>+'Endenergiebedarf Ist'!U14</f>
        <v>0</v>
      </c>
    </row>
    <row r="146" spans="1:6" x14ac:dyDescent="0.3">
      <c r="A146" s="72" t="s">
        <v>1209</v>
      </c>
      <c r="B146" t="s">
        <v>1210</v>
      </c>
      <c r="C146" t="s">
        <v>1183</v>
      </c>
      <c r="D146" t="s">
        <v>6</v>
      </c>
      <c r="E146">
        <f>+'Endenergiebedarf Ist'!$A$3</f>
        <v>0</v>
      </c>
      <c r="F146" s="69">
        <f>+'Endenergiebedarf Ist'!V14</f>
        <v>0</v>
      </c>
    </row>
    <row r="147" spans="1:6" x14ac:dyDescent="0.3">
      <c r="A147" t="s">
        <v>1211</v>
      </c>
      <c r="B147" t="s">
        <v>1213</v>
      </c>
      <c r="C147" t="s">
        <v>1183</v>
      </c>
      <c r="D147" t="s">
        <v>6</v>
      </c>
      <c r="E147">
        <f>+'Endenergiebedarf Ist'!$A$3</f>
        <v>0</v>
      </c>
      <c r="F147" s="69">
        <f>+'Endenergiebedarf Ist'!W14</f>
        <v>0</v>
      </c>
    </row>
    <row r="148" spans="1:6" x14ac:dyDescent="0.3">
      <c r="A148" t="s">
        <v>1212</v>
      </c>
      <c r="B148" t="s">
        <v>1213</v>
      </c>
      <c r="C148" t="s">
        <v>1183</v>
      </c>
      <c r="D148" t="s">
        <v>6</v>
      </c>
      <c r="E148">
        <f>+'Endenergiebedarf Ist'!$A$3</f>
        <v>0</v>
      </c>
      <c r="F148" s="69">
        <f>+'Endenergiebedarf Ist'!X14</f>
        <v>0</v>
      </c>
    </row>
    <row r="149" spans="1:6" x14ac:dyDescent="0.3">
      <c r="A149" s="70" t="s">
        <v>1294</v>
      </c>
      <c r="B149" s="70" t="s">
        <v>1205</v>
      </c>
      <c r="C149" s="70" t="s">
        <v>1261</v>
      </c>
      <c r="D149" s="70" t="s">
        <v>6</v>
      </c>
      <c r="E149" s="70">
        <f>+'Endenergiebedarf 2030'!$A$3</f>
        <v>2030</v>
      </c>
      <c r="F149" s="71">
        <f>+'Endenergiebedarf 2030'!B4</f>
        <v>0</v>
      </c>
    </row>
    <row r="150" spans="1:6" x14ac:dyDescent="0.3">
      <c r="A150" s="70" t="s">
        <v>1294</v>
      </c>
      <c r="B150" s="70" t="s">
        <v>1183</v>
      </c>
      <c r="C150" s="70" t="s">
        <v>1261</v>
      </c>
      <c r="D150" s="70" t="s">
        <v>6</v>
      </c>
      <c r="E150" s="70">
        <f>+'Endenergiebedarf 2030'!$A$3</f>
        <v>2030</v>
      </c>
      <c r="F150" s="71">
        <f>+'Endenergiebedarf 2030'!C4</f>
        <v>0</v>
      </c>
    </row>
    <row r="151" spans="1:6" x14ac:dyDescent="0.3">
      <c r="A151" s="70" t="s">
        <v>1294</v>
      </c>
      <c r="B151" s="70" t="s">
        <v>32</v>
      </c>
      <c r="C151" s="70" t="s">
        <v>1261</v>
      </c>
      <c r="D151" s="70" t="s">
        <v>6</v>
      </c>
      <c r="E151" s="70">
        <f>+'Endenergiebedarf 2030'!$A$3</f>
        <v>2030</v>
      </c>
      <c r="F151" s="71">
        <f>+'Endenergiebedarf 2030'!D4</f>
        <v>0</v>
      </c>
    </row>
    <row r="152" spans="1:6" x14ac:dyDescent="0.3">
      <c r="A152" s="70" t="s">
        <v>1294</v>
      </c>
      <c r="B152" s="70" t="s">
        <v>31</v>
      </c>
      <c r="C152" s="70" t="s">
        <v>1261</v>
      </c>
      <c r="D152" s="70" t="s">
        <v>6</v>
      </c>
      <c r="E152" s="70">
        <f>+'Endenergiebedarf 2030'!$A$3</f>
        <v>2030</v>
      </c>
      <c r="F152" s="71">
        <f>+'Endenergiebedarf 2030'!E4</f>
        <v>0</v>
      </c>
    </row>
    <row r="153" spans="1:6" x14ac:dyDescent="0.3">
      <c r="A153" s="70" t="s">
        <v>1294</v>
      </c>
      <c r="B153" s="70" t="s">
        <v>41</v>
      </c>
      <c r="C153" s="70" t="s">
        <v>1261</v>
      </c>
      <c r="D153" s="70" t="s">
        <v>6</v>
      </c>
      <c r="E153" s="70">
        <f>+'Endenergiebedarf 2030'!$A$3</f>
        <v>2030</v>
      </c>
      <c r="F153" s="71">
        <f>+'Endenergiebedarf 2030'!F4</f>
        <v>0</v>
      </c>
    </row>
    <row r="154" spans="1:6" x14ac:dyDescent="0.3">
      <c r="A154" s="70" t="s">
        <v>1294</v>
      </c>
      <c r="B154" s="70" t="s">
        <v>1185</v>
      </c>
      <c r="C154" s="70" t="s">
        <v>1261</v>
      </c>
      <c r="D154" s="70" t="s">
        <v>6</v>
      </c>
      <c r="E154" s="70">
        <f>+'Endenergiebedarf 2030'!$A$3</f>
        <v>2030</v>
      </c>
      <c r="F154" s="71">
        <f>+'Endenergiebedarf 2030'!G4</f>
        <v>0</v>
      </c>
    </row>
    <row r="155" spans="1:6" x14ac:dyDescent="0.3">
      <c r="A155" s="70" t="s">
        <v>1294</v>
      </c>
      <c r="B155" s="70" t="s">
        <v>1269</v>
      </c>
      <c r="C155" s="70" t="s">
        <v>1261</v>
      </c>
      <c r="D155" s="70" t="s">
        <v>6</v>
      </c>
      <c r="E155" s="70">
        <f>+'Endenergiebedarf 2030'!$A$3</f>
        <v>2030</v>
      </c>
      <c r="F155" s="71">
        <f>+'Endenergiebedarf 2030'!H4</f>
        <v>0</v>
      </c>
    </row>
    <row r="156" spans="1:6" x14ac:dyDescent="0.3">
      <c r="A156" s="70" t="s">
        <v>1294</v>
      </c>
      <c r="B156" s="70" t="s">
        <v>1179</v>
      </c>
      <c r="C156" s="70" t="s">
        <v>1261</v>
      </c>
      <c r="D156" s="70" t="s">
        <v>6</v>
      </c>
      <c r="E156" s="70">
        <f>+'Endenergiebedarf 2030'!$A$3</f>
        <v>2030</v>
      </c>
      <c r="F156" s="71">
        <f>+'Endenergiebedarf 2030'!I4</f>
        <v>0</v>
      </c>
    </row>
    <row r="157" spans="1:6" x14ac:dyDescent="0.3">
      <c r="A157" s="70" t="s">
        <v>1294</v>
      </c>
      <c r="B157" s="70" t="s">
        <v>1275</v>
      </c>
      <c r="C157" s="70" t="s">
        <v>1261</v>
      </c>
      <c r="D157" s="70" t="s">
        <v>6</v>
      </c>
      <c r="E157" s="70">
        <f>+'Endenergiebedarf 2030'!$A$3</f>
        <v>2030</v>
      </c>
      <c r="F157" s="71">
        <f>+'Endenergiebedarf 2030'!J4</f>
        <v>0</v>
      </c>
    </row>
    <row r="158" spans="1:6" x14ac:dyDescent="0.3">
      <c r="A158" s="70" t="s">
        <v>1294</v>
      </c>
      <c r="B158" s="70" t="s">
        <v>1284</v>
      </c>
      <c r="C158" s="70" t="s">
        <v>1261</v>
      </c>
      <c r="D158" s="70" t="s">
        <v>6</v>
      </c>
      <c r="E158" s="70">
        <f>+'Endenergiebedarf 2030'!$A$3</f>
        <v>2030</v>
      </c>
      <c r="F158" s="71">
        <f>+'Endenergiebedarf 2030'!K4</f>
        <v>0</v>
      </c>
    </row>
    <row r="159" spans="1:6" x14ac:dyDescent="0.3">
      <c r="A159" s="70" t="s">
        <v>1294</v>
      </c>
      <c r="B159" s="70" t="s">
        <v>1276</v>
      </c>
      <c r="C159" s="70" t="s">
        <v>1261</v>
      </c>
      <c r="D159" s="70" t="s">
        <v>6</v>
      </c>
      <c r="E159" s="70">
        <f>+'Endenergiebedarf 2030'!$A$3</f>
        <v>2030</v>
      </c>
      <c r="F159" s="71">
        <f>+'Endenergiebedarf 2030'!L4</f>
        <v>0</v>
      </c>
    </row>
    <row r="160" spans="1:6" x14ac:dyDescent="0.3">
      <c r="A160" s="70" t="s">
        <v>1294</v>
      </c>
      <c r="B160" s="70" t="s">
        <v>3</v>
      </c>
      <c r="C160" s="70" t="s">
        <v>1261</v>
      </c>
      <c r="D160" s="70" t="s">
        <v>6</v>
      </c>
      <c r="E160" s="70">
        <f>+'Endenergiebedarf 2030'!$A$3</f>
        <v>2030</v>
      </c>
      <c r="F160" s="71">
        <f>+'Endenergiebedarf 2030'!M4</f>
        <v>0</v>
      </c>
    </row>
    <row r="161" spans="1:6" x14ac:dyDescent="0.3">
      <c r="A161" s="70" t="s">
        <v>1294</v>
      </c>
      <c r="B161" s="70" t="s">
        <v>1244</v>
      </c>
      <c r="C161" s="70" t="s">
        <v>1261</v>
      </c>
      <c r="D161" s="70" t="s">
        <v>6</v>
      </c>
      <c r="E161" s="70">
        <f>+'Endenergiebedarf 2030'!$A$3</f>
        <v>2030</v>
      </c>
      <c r="F161" s="71">
        <f>+'Endenergiebedarf 2030'!N4</f>
        <v>0</v>
      </c>
    </row>
    <row r="162" spans="1:6" x14ac:dyDescent="0.3">
      <c r="A162" s="70" t="s">
        <v>1294</v>
      </c>
      <c r="B162" s="70" t="s">
        <v>1295</v>
      </c>
      <c r="C162" s="70" t="s">
        <v>1261</v>
      </c>
      <c r="D162" s="70" t="s">
        <v>6</v>
      </c>
      <c r="E162" s="70">
        <f>+'Endenergiebedarf 2030'!$A$3</f>
        <v>2030</v>
      </c>
      <c r="F162" s="71">
        <f>+'Endenergiebedarf 2030'!O4</f>
        <v>0</v>
      </c>
    </row>
    <row r="163" spans="1:6" x14ac:dyDescent="0.3">
      <c r="A163" t="s">
        <v>1294</v>
      </c>
      <c r="B163" t="s">
        <v>1205</v>
      </c>
      <c r="C163" t="s">
        <v>1262</v>
      </c>
      <c r="D163" t="s">
        <v>6</v>
      </c>
      <c r="E163">
        <f>+'Endenergiebedarf 2030'!$A$3</f>
        <v>2030</v>
      </c>
      <c r="F163" s="69">
        <f>+'Endenergiebedarf 2030'!B5</f>
        <v>0</v>
      </c>
    </row>
    <row r="164" spans="1:6" x14ac:dyDescent="0.3">
      <c r="A164" t="s">
        <v>1294</v>
      </c>
      <c r="B164" t="s">
        <v>1183</v>
      </c>
      <c r="C164" t="s">
        <v>1262</v>
      </c>
      <c r="D164" t="s">
        <v>6</v>
      </c>
      <c r="E164">
        <f>+'Endenergiebedarf 2030'!$A$3</f>
        <v>2030</v>
      </c>
      <c r="F164" s="69">
        <f>+'Endenergiebedarf 2030'!C5</f>
        <v>0</v>
      </c>
    </row>
    <row r="165" spans="1:6" x14ac:dyDescent="0.3">
      <c r="A165" t="s">
        <v>1294</v>
      </c>
      <c r="B165" t="s">
        <v>32</v>
      </c>
      <c r="C165" t="s">
        <v>1262</v>
      </c>
      <c r="D165" t="s">
        <v>6</v>
      </c>
      <c r="E165">
        <f>+'Endenergiebedarf 2030'!$A$3</f>
        <v>2030</v>
      </c>
      <c r="F165" s="69">
        <f>+'Endenergiebedarf 2030'!D5</f>
        <v>0</v>
      </c>
    </row>
    <row r="166" spans="1:6" x14ac:dyDescent="0.3">
      <c r="A166" t="s">
        <v>1294</v>
      </c>
      <c r="B166" t="s">
        <v>31</v>
      </c>
      <c r="C166" t="s">
        <v>1262</v>
      </c>
      <c r="D166" t="s">
        <v>6</v>
      </c>
      <c r="E166">
        <f>+'Endenergiebedarf 2030'!$A$3</f>
        <v>2030</v>
      </c>
      <c r="F166" s="69">
        <f>+'Endenergiebedarf 2030'!E5</f>
        <v>0</v>
      </c>
    </row>
    <row r="167" spans="1:6" x14ac:dyDescent="0.3">
      <c r="A167" t="s">
        <v>1294</v>
      </c>
      <c r="B167" t="s">
        <v>41</v>
      </c>
      <c r="C167" t="s">
        <v>1262</v>
      </c>
      <c r="D167" t="s">
        <v>6</v>
      </c>
      <c r="E167">
        <f>+'Endenergiebedarf 2030'!$A$3</f>
        <v>2030</v>
      </c>
      <c r="F167" s="69">
        <f>+'Endenergiebedarf 2030'!F5</f>
        <v>0</v>
      </c>
    </row>
    <row r="168" spans="1:6" x14ac:dyDescent="0.3">
      <c r="A168" t="s">
        <v>1294</v>
      </c>
      <c r="B168" t="s">
        <v>1185</v>
      </c>
      <c r="C168" t="s">
        <v>1262</v>
      </c>
      <c r="D168" t="s">
        <v>6</v>
      </c>
      <c r="E168">
        <f>+'Endenergiebedarf 2030'!$A$3</f>
        <v>2030</v>
      </c>
      <c r="F168" s="69">
        <f>+'Endenergiebedarf 2030'!G5</f>
        <v>0</v>
      </c>
    </row>
    <row r="169" spans="1:6" x14ac:dyDescent="0.3">
      <c r="A169" t="s">
        <v>1294</v>
      </c>
      <c r="B169" t="s">
        <v>1269</v>
      </c>
      <c r="C169" t="s">
        <v>1262</v>
      </c>
      <c r="D169" t="s">
        <v>6</v>
      </c>
      <c r="E169">
        <f>+'Endenergiebedarf 2030'!$A$3</f>
        <v>2030</v>
      </c>
      <c r="F169" s="69">
        <f>+'Endenergiebedarf 2030'!H5</f>
        <v>0</v>
      </c>
    </row>
    <row r="170" spans="1:6" x14ac:dyDescent="0.3">
      <c r="A170" t="s">
        <v>1294</v>
      </c>
      <c r="B170" t="s">
        <v>1179</v>
      </c>
      <c r="C170" t="s">
        <v>1262</v>
      </c>
      <c r="D170" t="s">
        <v>6</v>
      </c>
      <c r="E170">
        <f>+'Endenergiebedarf 2030'!$A$3</f>
        <v>2030</v>
      </c>
      <c r="F170" s="69">
        <f>+'Endenergiebedarf 2030'!I5</f>
        <v>0</v>
      </c>
    </row>
    <row r="171" spans="1:6" x14ac:dyDescent="0.3">
      <c r="A171" t="s">
        <v>1294</v>
      </c>
      <c r="B171" t="s">
        <v>1275</v>
      </c>
      <c r="C171" t="s">
        <v>1262</v>
      </c>
      <c r="D171" t="s">
        <v>6</v>
      </c>
      <c r="E171">
        <f>+'Endenergiebedarf 2030'!$A$3</f>
        <v>2030</v>
      </c>
      <c r="F171" s="69">
        <f>+'Endenergiebedarf 2030'!J5</f>
        <v>0</v>
      </c>
    </row>
    <row r="172" spans="1:6" x14ac:dyDescent="0.3">
      <c r="A172" t="s">
        <v>1294</v>
      </c>
      <c r="B172" t="s">
        <v>1284</v>
      </c>
      <c r="C172" t="s">
        <v>1262</v>
      </c>
      <c r="D172" t="s">
        <v>6</v>
      </c>
      <c r="E172">
        <f>+'Endenergiebedarf 2030'!$A$3</f>
        <v>2030</v>
      </c>
      <c r="F172" s="69">
        <f>+'Endenergiebedarf 2030'!K5</f>
        <v>0</v>
      </c>
    </row>
    <row r="173" spans="1:6" x14ac:dyDescent="0.3">
      <c r="A173" t="s">
        <v>1294</v>
      </c>
      <c r="B173" t="s">
        <v>1276</v>
      </c>
      <c r="C173" t="s">
        <v>1262</v>
      </c>
      <c r="D173" t="s">
        <v>6</v>
      </c>
      <c r="E173">
        <f>+'Endenergiebedarf 2030'!$A$3</f>
        <v>2030</v>
      </c>
      <c r="F173" s="69">
        <f>+'Endenergiebedarf 2030'!L5</f>
        <v>0</v>
      </c>
    </row>
    <row r="174" spans="1:6" x14ac:dyDescent="0.3">
      <c r="A174" t="s">
        <v>1294</v>
      </c>
      <c r="B174" t="s">
        <v>3</v>
      </c>
      <c r="C174" t="s">
        <v>1262</v>
      </c>
      <c r="D174" t="s">
        <v>6</v>
      </c>
      <c r="E174">
        <f>+'Endenergiebedarf 2030'!$A$3</f>
        <v>2030</v>
      </c>
      <c r="F174" s="69">
        <f>+'Endenergiebedarf 2030'!M5</f>
        <v>0</v>
      </c>
    </row>
    <row r="175" spans="1:6" x14ac:dyDescent="0.3">
      <c r="A175" t="s">
        <v>1294</v>
      </c>
      <c r="B175" t="s">
        <v>1244</v>
      </c>
      <c r="C175" t="s">
        <v>1262</v>
      </c>
      <c r="D175" t="s">
        <v>6</v>
      </c>
      <c r="E175">
        <f>+'Endenergiebedarf 2030'!$A$3</f>
        <v>2030</v>
      </c>
      <c r="F175" s="69">
        <f>+'Endenergiebedarf 2030'!N5</f>
        <v>0</v>
      </c>
    </row>
    <row r="176" spans="1:6" x14ac:dyDescent="0.3">
      <c r="A176" t="s">
        <v>1294</v>
      </c>
      <c r="B176" t="s">
        <v>1295</v>
      </c>
      <c r="C176" t="s">
        <v>1262</v>
      </c>
      <c r="D176" t="s">
        <v>6</v>
      </c>
      <c r="E176">
        <f>+'Endenergiebedarf 2030'!$A$3</f>
        <v>2030</v>
      </c>
      <c r="F176" s="69">
        <f>+'Endenergiebedarf 2030'!O5</f>
        <v>0</v>
      </c>
    </row>
    <row r="177" spans="1:6" x14ac:dyDescent="0.3">
      <c r="A177" s="70" t="s">
        <v>1294</v>
      </c>
      <c r="B177" s="70" t="s">
        <v>1205</v>
      </c>
      <c r="C177" s="70" t="s">
        <v>1263</v>
      </c>
      <c r="D177" s="70" t="s">
        <v>6</v>
      </c>
      <c r="E177" s="70">
        <f>+'Endenergiebedarf 2030'!$A$3</f>
        <v>2030</v>
      </c>
      <c r="F177" s="71">
        <f>+'Endenergiebedarf 2030'!B6</f>
        <v>0</v>
      </c>
    </row>
    <row r="178" spans="1:6" x14ac:dyDescent="0.3">
      <c r="A178" s="70" t="s">
        <v>1294</v>
      </c>
      <c r="B178" s="70" t="s">
        <v>1183</v>
      </c>
      <c r="C178" s="70" t="s">
        <v>1263</v>
      </c>
      <c r="D178" s="70" t="s">
        <v>6</v>
      </c>
      <c r="E178" s="70">
        <f>+'Endenergiebedarf 2030'!$A$3</f>
        <v>2030</v>
      </c>
      <c r="F178" s="71">
        <f>+'Endenergiebedarf 2030'!C6</f>
        <v>0</v>
      </c>
    </row>
    <row r="179" spans="1:6" x14ac:dyDescent="0.3">
      <c r="A179" s="70" t="s">
        <v>1294</v>
      </c>
      <c r="B179" s="70" t="s">
        <v>32</v>
      </c>
      <c r="C179" s="70" t="s">
        <v>1263</v>
      </c>
      <c r="D179" s="70" t="s">
        <v>6</v>
      </c>
      <c r="E179" s="70">
        <f>+'Endenergiebedarf 2030'!$A$3</f>
        <v>2030</v>
      </c>
      <c r="F179" s="71">
        <f>+'Endenergiebedarf 2030'!D6</f>
        <v>0</v>
      </c>
    </row>
    <row r="180" spans="1:6" x14ac:dyDescent="0.3">
      <c r="A180" s="70" t="s">
        <v>1294</v>
      </c>
      <c r="B180" s="70" t="s">
        <v>31</v>
      </c>
      <c r="C180" s="70" t="s">
        <v>1263</v>
      </c>
      <c r="D180" s="70" t="s">
        <v>6</v>
      </c>
      <c r="E180" s="70">
        <f>+'Endenergiebedarf 2030'!$A$3</f>
        <v>2030</v>
      </c>
      <c r="F180" s="71">
        <f>+'Endenergiebedarf 2030'!E6</f>
        <v>0</v>
      </c>
    </row>
    <row r="181" spans="1:6" x14ac:dyDescent="0.3">
      <c r="A181" s="70" t="s">
        <v>1294</v>
      </c>
      <c r="B181" s="70" t="s">
        <v>41</v>
      </c>
      <c r="C181" s="70" t="s">
        <v>1263</v>
      </c>
      <c r="D181" s="70" t="s">
        <v>6</v>
      </c>
      <c r="E181" s="70">
        <f>+'Endenergiebedarf 2030'!$A$3</f>
        <v>2030</v>
      </c>
      <c r="F181" s="71">
        <f>+'Endenergiebedarf 2030'!F6</f>
        <v>0</v>
      </c>
    </row>
    <row r="182" spans="1:6" x14ac:dyDescent="0.3">
      <c r="A182" s="70" t="s">
        <v>1294</v>
      </c>
      <c r="B182" s="70" t="s">
        <v>1185</v>
      </c>
      <c r="C182" s="70" t="s">
        <v>1263</v>
      </c>
      <c r="D182" s="70" t="s">
        <v>6</v>
      </c>
      <c r="E182" s="70">
        <f>+'Endenergiebedarf 2030'!$A$3</f>
        <v>2030</v>
      </c>
      <c r="F182" s="71">
        <f>+'Endenergiebedarf 2030'!G6</f>
        <v>0</v>
      </c>
    </row>
    <row r="183" spans="1:6" x14ac:dyDescent="0.3">
      <c r="A183" s="70" t="s">
        <v>1294</v>
      </c>
      <c r="B183" s="70" t="s">
        <v>1269</v>
      </c>
      <c r="C183" s="70" t="s">
        <v>1263</v>
      </c>
      <c r="D183" s="70" t="s">
        <v>6</v>
      </c>
      <c r="E183" s="70">
        <f>+'Endenergiebedarf 2030'!$A$3</f>
        <v>2030</v>
      </c>
      <c r="F183" s="71">
        <f>+'Endenergiebedarf 2030'!H6</f>
        <v>0</v>
      </c>
    </row>
    <row r="184" spans="1:6" x14ac:dyDescent="0.3">
      <c r="A184" s="70" t="s">
        <v>1294</v>
      </c>
      <c r="B184" s="70" t="s">
        <v>1179</v>
      </c>
      <c r="C184" s="70" t="s">
        <v>1263</v>
      </c>
      <c r="D184" s="70" t="s">
        <v>6</v>
      </c>
      <c r="E184" s="70">
        <f>+'Endenergiebedarf 2030'!$A$3</f>
        <v>2030</v>
      </c>
      <c r="F184" s="71">
        <f>+'Endenergiebedarf 2030'!I6</f>
        <v>0</v>
      </c>
    </row>
    <row r="185" spans="1:6" x14ac:dyDescent="0.3">
      <c r="A185" s="70" t="s">
        <v>1294</v>
      </c>
      <c r="B185" s="70" t="s">
        <v>1275</v>
      </c>
      <c r="C185" s="70" t="s">
        <v>1263</v>
      </c>
      <c r="D185" s="70" t="s">
        <v>6</v>
      </c>
      <c r="E185" s="70">
        <f>+'Endenergiebedarf 2030'!$A$3</f>
        <v>2030</v>
      </c>
      <c r="F185" s="71">
        <f>+'Endenergiebedarf 2030'!J6</f>
        <v>0</v>
      </c>
    </row>
    <row r="186" spans="1:6" x14ac:dyDescent="0.3">
      <c r="A186" s="70" t="s">
        <v>1294</v>
      </c>
      <c r="B186" s="70" t="s">
        <v>1284</v>
      </c>
      <c r="C186" s="70" t="s">
        <v>1263</v>
      </c>
      <c r="D186" s="70" t="s">
        <v>6</v>
      </c>
      <c r="E186" s="70">
        <f>+'Endenergiebedarf 2030'!$A$3</f>
        <v>2030</v>
      </c>
      <c r="F186" s="71">
        <f>+'Endenergiebedarf 2030'!K6</f>
        <v>0</v>
      </c>
    </row>
    <row r="187" spans="1:6" x14ac:dyDescent="0.3">
      <c r="A187" s="70" t="s">
        <v>1294</v>
      </c>
      <c r="B187" s="70" t="s">
        <v>1276</v>
      </c>
      <c r="C187" s="70" t="s">
        <v>1263</v>
      </c>
      <c r="D187" s="70" t="s">
        <v>6</v>
      </c>
      <c r="E187" s="70">
        <f>+'Endenergiebedarf 2030'!$A$3</f>
        <v>2030</v>
      </c>
      <c r="F187" s="71">
        <f>+'Endenergiebedarf 2030'!L6</f>
        <v>0</v>
      </c>
    </row>
    <row r="188" spans="1:6" x14ac:dyDescent="0.3">
      <c r="A188" s="70" t="s">
        <v>1294</v>
      </c>
      <c r="B188" s="70" t="s">
        <v>3</v>
      </c>
      <c r="C188" s="70" t="s">
        <v>1263</v>
      </c>
      <c r="D188" s="70" t="s">
        <v>6</v>
      </c>
      <c r="E188" s="70">
        <f>+'Endenergiebedarf 2030'!$A$3</f>
        <v>2030</v>
      </c>
      <c r="F188" s="71">
        <f>+'Endenergiebedarf 2030'!M6</f>
        <v>0</v>
      </c>
    </row>
    <row r="189" spans="1:6" x14ac:dyDescent="0.3">
      <c r="A189" s="70" t="s">
        <v>1294</v>
      </c>
      <c r="B189" s="70" t="s">
        <v>1244</v>
      </c>
      <c r="C189" s="70" t="s">
        <v>1263</v>
      </c>
      <c r="D189" s="70" t="s">
        <v>6</v>
      </c>
      <c r="E189" s="70">
        <f>+'Endenergiebedarf 2030'!$A$3</f>
        <v>2030</v>
      </c>
      <c r="F189" s="71">
        <f>+'Endenergiebedarf 2030'!N6</f>
        <v>0</v>
      </c>
    </row>
    <row r="190" spans="1:6" x14ac:dyDescent="0.3">
      <c r="A190" s="70" t="s">
        <v>1294</v>
      </c>
      <c r="B190" s="70" t="s">
        <v>1295</v>
      </c>
      <c r="C190" s="70" t="s">
        <v>1263</v>
      </c>
      <c r="D190" s="70" t="s">
        <v>6</v>
      </c>
      <c r="E190" s="70">
        <f>+'Endenergiebedarf 2030'!$A$3</f>
        <v>2030</v>
      </c>
      <c r="F190" s="71">
        <f>+'Endenergiebedarf 2030'!O6</f>
        <v>0</v>
      </c>
    </row>
    <row r="191" spans="1:6" x14ac:dyDescent="0.3">
      <c r="A191" t="s">
        <v>1294</v>
      </c>
      <c r="B191" t="s">
        <v>1205</v>
      </c>
      <c r="C191" t="s">
        <v>1264</v>
      </c>
      <c r="D191" t="s">
        <v>6</v>
      </c>
      <c r="E191">
        <f>+'Endenergiebedarf 2030'!$A$3</f>
        <v>2030</v>
      </c>
      <c r="F191" s="69">
        <f>+'Endenergiebedarf 2030'!B7</f>
        <v>0</v>
      </c>
    </row>
    <row r="192" spans="1:6" x14ac:dyDescent="0.3">
      <c r="A192" t="s">
        <v>1294</v>
      </c>
      <c r="B192" t="s">
        <v>1183</v>
      </c>
      <c r="C192" t="s">
        <v>1264</v>
      </c>
      <c r="D192" t="s">
        <v>6</v>
      </c>
      <c r="E192">
        <f>+'Endenergiebedarf 2030'!$A$3</f>
        <v>2030</v>
      </c>
      <c r="F192" s="69">
        <f>+'Endenergiebedarf 2030'!C7</f>
        <v>0</v>
      </c>
    </row>
    <row r="193" spans="1:6" x14ac:dyDescent="0.3">
      <c r="A193" t="s">
        <v>1294</v>
      </c>
      <c r="B193" t="s">
        <v>32</v>
      </c>
      <c r="C193" t="s">
        <v>1264</v>
      </c>
      <c r="D193" t="s">
        <v>6</v>
      </c>
      <c r="E193">
        <f>+'Endenergiebedarf 2030'!$A$3</f>
        <v>2030</v>
      </c>
      <c r="F193" s="69">
        <f>+'Endenergiebedarf 2030'!D7</f>
        <v>0</v>
      </c>
    </row>
    <row r="194" spans="1:6" x14ac:dyDescent="0.3">
      <c r="A194" t="s">
        <v>1294</v>
      </c>
      <c r="B194" t="s">
        <v>31</v>
      </c>
      <c r="C194" t="s">
        <v>1264</v>
      </c>
      <c r="D194" t="s">
        <v>6</v>
      </c>
      <c r="E194">
        <f>+'Endenergiebedarf 2030'!$A$3</f>
        <v>2030</v>
      </c>
      <c r="F194" s="69">
        <f>+'Endenergiebedarf 2030'!E7</f>
        <v>0</v>
      </c>
    </row>
    <row r="195" spans="1:6" x14ac:dyDescent="0.3">
      <c r="A195" t="s">
        <v>1294</v>
      </c>
      <c r="B195" t="s">
        <v>41</v>
      </c>
      <c r="C195" t="s">
        <v>1264</v>
      </c>
      <c r="D195" t="s">
        <v>6</v>
      </c>
      <c r="E195">
        <f>+'Endenergiebedarf 2030'!$A$3</f>
        <v>2030</v>
      </c>
      <c r="F195" s="69">
        <f>+'Endenergiebedarf 2030'!F7</f>
        <v>0</v>
      </c>
    </row>
    <row r="196" spans="1:6" x14ac:dyDescent="0.3">
      <c r="A196" t="s">
        <v>1294</v>
      </c>
      <c r="B196" t="s">
        <v>1185</v>
      </c>
      <c r="C196" t="s">
        <v>1264</v>
      </c>
      <c r="D196" t="s">
        <v>6</v>
      </c>
      <c r="E196">
        <f>+'Endenergiebedarf 2030'!$A$3</f>
        <v>2030</v>
      </c>
      <c r="F196" s="69">
        <f>+'Endenergiebedarf 2030'!G7</f>
        <v>0</v>
      </c>
    </row>
    <row r="197" spans="1:6" x14ac:dyDescent="0.3">
      <c r="A197" t="s">
        <v>1294</v>
      </c>
      <c r="B197" t="s">
        <v>1269</v>
      </c>
      <c r="C197" t="s">
        <v>1264</v>
      </c>
      <c r="D197" t="s">
        <v>6</v>
      </c>
      <c r="E197">
        <f>+'Endenergiebedarf 2030'!$A$3</f>
        <v>2030</v>
      </c>
      <c r="F197" s="69">
        <f>+'Endenergiebedarf 2030'!H7</f>
        <v>0</v>
      </c>
    </row>
    <row r="198" spans="1:6" x14ac:dyDescent="0.3">
      <c r="A198" t="s">
        <v>1294</v>
      </c>
      <c r="B198" t="s">
        <v>1179</v>
      </c>
      <c r="C198" t="s">
        <v>1264</v>
      </c>
      <c r="D198" t="s">
        <v>6</v>
      </c>
      <c r="E198">
        <f>+'Endenergiebedarf 2030'!$A$3</f>
        <v>2030</v>
      </c>
      <c r="F198" s="69">
        <f>+'Endenergiebedarf 2030'!I7</f>
        <v>0</v>
      </c>
    </row>
    <row r="199" spans="1:6" x14ac:dyDescent="0.3">
      <c r="A199" t="s">
        <v>1294</v>
      </c>
      <c r="B199" t="s">
        <v>1275</v>
      </c>
      <c r="C199" t="s">
        <v>1264</v>
      </c>
      <c r="D199" t="s">
        <v>6</v>
      </c>
      <c r="E199">
        <f>+'Endenergiebedarf 2030'!$A$3</f>
        <v>2030</v>
      </c>
      <c r="F199" s="69">
        <f>+'Endenergiebedarf 2030'!J7</f>
        <v>0</v>
      </c>
    </row>
    <row r="200" spans="1:6" x14ac:dyDescent="0.3">
      <c r="A200" t="s">
        <v>1294</v>
      </c>
      <c r="B200" t="s">
        <v>1284</v>
      </c>
      <c r="C200" t="s">
        <v>1264</v>
      </c>
      <c r="D200" t="s">
        <v>6</v>
      </c>
      <c r="E200">
        <f>+'Endenergiebedarf 2030'!$A$3</f>
        <v>2030</v>
      </c>
      <c r="F200" s="69">
        <f>+'Endenergiebedarf 2030'!K7</f>
        <v>0</v>
      </c>
    </row>
    <row r="201" spans="1:6" x14ac:dyDescent="0.3">
      <c r="A201" t="s">
        <v>1294</v>
      </c>
      <c r="B201" t="s">
        <v>1276</v>
      </c>
      <c r="C201" t="s">
        <v>1264</v>
      </c>
      <c r="D201" t="s">
        <v>6</v>
      </c>
      <c r="E201">
        <f>+'Endenergiebedarf 2030'!$A$3</f>
        <v>2030</v>
      </c>
      <c r="F201" s="69">
        <f>+'Endenergiebedarf 2030'!L7</f>
        <v>0</v>
      </c>
    </row>
    <row r="202" spans="1:6" x14ac:dyDescent="0.3">
      <c r="A202" t="s">
        <v>1294</v>
      </c>
      <c r="B202" t="s">
        <v>3</v>
      </c>
      <c r="C202" t="s">
        <v>1264</v>
      </c>
      <c r="D202" t="s">
        <v>6</v>
      </c>
      <c r="E202">
        <f>+'Endenergiebedarf 2030'!$A$3</f>
        <v>2030</v>
      </c>
      <c r="F202" s="69">
        <f>+'Endenergiebedarf 2030'!M7</f>
        <v>0</v>
      </c>
    </row>
    <row r="203" spans="1:6" x14ac:dyDescent="0.3">
      <c r="A203" t="s">
        <v>1294</v>
      </c>
      <c r="B203" t="s">
        <v>3</v>
      </c>
      <c r="C203" t="s">
        <v>1264</v>
      </c>
      <c r="D203" t="s">
        <v>6</v>
      </c>
      <c r="E203">
        <f>+'Endenergiebedarf 2030'!$A$3</f>
        <v>2030</v>
      </c>
      <c r="F203" s="69">
        <f>+'Endenergiebedarf 2030'!N7</f>
        <v>0</v>
      </c>
    </row>
    <row r="204" spans="1:6" x14ac:dyDescent="0.3">
      <c r="A204" t="s">
        <v>1294</v>
      </c>
      <c r="B204" t="s">
        <v>1295</v>
      </c>
      <c r="C204" t="s">
        <v>1264</v>
      </c>
      <c r="D204" t="s">
        <v>6</v>
      </c>
      <c r="E204">
        <f>+'Endenergiebedarf 2030'!$A$3</f>
        <v>2030</v>
      </c>
      <c r="F204" s="69">
        <f>+'Endenergiebedarf 2030'!O7</f>
        <v>0</v>
      </c>
    </row>
    <row r="205" spans="1:6" x14ac:dyDescent="0.3">
      <c r="A205" s="70" t="s">
        <v>1294</v>
      </c>
      <c r="B205" s="70" t="s">
        <v>1205</v>
      </c>
      <c r="C205" s="70" t="s">
        <v>1208</v>
      </c>
      <c r="D205" s="70" t="s">
        <v>6</v>
      </c>
      <c r="E205" s="70">
        <f>+'Endenergiebedarf 2030'!$A$3</f>
        <v>2030</v>
      </c>
      <c r="F205" s="71">
        <f>+'Endenergiebedarf 2030'!B8</f>
        <v>0</v>
      </c>
    </row>
    <row r="206" spans="1:6" x14ac:dyDescent="0.3">
      <c r="A206" s="70" t="s">
        <v>1294</v>
      </c>
      <c r="B206" s="70" t="s">
        <v>1183</v>
      </c>
      <c r="C206" s="70" t="s">
        <v>1208</v>
      </c>
      <c r="D206" s="70" t="s">
        <v>6</v>
      </c>
      <c r="E206" s="70">
        <f>+'Endenergiebedarf 2030'!$A$3</f>
        <v>2030</v>
      </c>
      <c r="F206" s="71">
        <f>+'Endenergiebedarf 2030'!C8</f>
        <v>0</v>
      </c>
    </row>
    <row r="207" spans="1:6" x14ac:dyDescent="0.3">
      <c r="A207" s="70" t="s">
        <v>1294</v>
      </c>
      <c r="B207" s="70" t="s">
        <v>32</v>
      </c>
      <c r="C207" s="70" t="s">
        <v>1208</v>
      </c>
      <c r="D207" s="70" t="s">
        <v>6</v>
      </c>
      <c r="E207" s="70">
        <f>+'Endenergiebedarf 2030'!$A$3</f>
        <v>2030</v>
      </c>
      <c r="F207" s="71">
        <f>+'Endenergiebedarf 2030'!D8</f>
        <v>0</v>
      </c>
    </row>
    <row r="208" spans="1:6" x14ac:dyDescent="0.3">
      <c r="A208" s="70" t="s">
        <v>1294</v>
      </c>
      <c r="B208" s="70" t="s">
        <v>31</v>
      </c>
      <c r="C208" s="70" t="s">
        <v>1208</v>
      </c>
      <c r="D208" s="70" t="s">
        <v>6</v>
      </c>
      <c r="E208" s="70">
        <f>+'Endenergiebedarf 2030'!$A$3</f>
        <v>2030</v>
      </c>
      <c r="F208" s="71">
        <f>+'Endenergiebedarf 2030'!E8</f>
        <v>0</v>
      </c>
    </row>
    <row r="209" spans="1:6" x14ac:dyDescent="0.3">
      <c r="A209" s="70" t="s">
        <v>1294</v>
      </c>
      <c r="B209" s="70" t="s">
        <v>41</v>
      </c>
      <c r="C209" s="70" t="s">
        <v>1208</v>
      </c>
      <c r="D209" s="70" t="s">
        <v>6</v>
      </c>
      <c r="E209" s="70">
        <f>+'Endenergiebedarf 2030'!$A$3</f>
        <v>2030</v>
      </c>
      <c r="F209" s="71">
        <f>+'Endenergiebedarf 2030'!F8</f>
        <v>0</v>
      </c>
    </row>
    <row r="210" spans="1:6" x14ac:dyDescent="0.3">
      <c r="A210" s="70" t="s">
        <v>1294</v>
      </c>
      <c r="B210" s="70" t="s">
        <v>1185</v>
      </c>
      <c r="C210" s="70" t="s">
        <v>1208</v>
      </c>
      <c r="D210" s="70" t="s">
        <v>6</v>
      </c>
      <c r="E210" s="70">
        <f>+'Endenergiebedarf 2030'!$A$3</f>
        <v>2030</v>
      </c>
      <c r="F210" s="71">
        <f>+'Endenergiebedarf 2030'!G8</f>
        <v>0</v>
      </c>
    </row>
    <row r="211" spans="1:6" x14ac:dyDescent="0.3">
      <c r="A211" s="70" t="s">
        <v>1294</v>
      </c>
      <c r="B211" s="70" t="s">
        <v>1269</v>
      </c>
      <c r="C211" s="70" t="s">
        <v>1208</v>
      </c>
      <c r="D211" s="70" t="s">
        <v>6</v>
      </c>
      <c r="E211" s="70">
        <f>+'Endenergiebedarf 2030'!$A$3</f>
        <v>2030</v>
      </c>
      <c r="F211" s="71">
        <f>+'Endenergiebedarf 2030'!H8</f>
        <v>0</v>
      </c>
    </row>
    <row r="212" spans="1:6" x14ac:dyDescent="0.3">
      <c r="A212" s="70" t="s">
        <v>1294</v>
      </c>
      <c r="B212" s="70" t="s">
        <v>1179</v>
      </c>
      <c r="C212" s="70" t="s">
        <v>1208</v>
      </c>
      <c r="D212" s="70" t="s">
        <v>6</v>
      </c>
      <c r="E212" s="70">
        <f>+'Endenergiebedarf 2030'!$A$3</f>
        <v>2030</v>
      </c>
      <c r="F212" s="71">
        <f>+'Endenergiebedarf 2030'!I8</f>
        <v>0</v>
      </c>
    </row>
    <row r="213" spans="1:6" x14ac:dyDescent="0.3">
      <c r="A213" s="70" t="s">
        <v>1294</v>
      </c>
      <c r="B213" s="70" t="s">
        <v>1275</v>
      </c>
      <c r="C213" s="70" t="s">
        <v>1208</v>
      </c>
      <c r="D213" s="70" t="s">
        <v>6</v>
      </c>
      <c r="E213" s="70">
        <f>+'Endenergiebedarf 2030'!$A$3</f>
        <v>2030</v>
      </c>
      <c r="F213" s="71">
        <f>+'Endenergiebedarf 2030'!J8</f>
        <v>0</v>
      </c>
    </row>
    <row r="214" spans="1:6" x14ac:dyDescent="0.3">
      <c r="A214" s="70" t="s">
        <v>1294</v>
      </c>
      <c r="B214" s="70" t="s">
        <v>1284</v>
      </c>
      <c r="C214" s="70" t="s">
        <v>1208</v>
      </c>
      <c r="D214" s="70" t="s">
        <v>6</v>
      </c>
      <c r="E214" s="70">
        <f>+'Endenergiebedarf 2030'!$A$3</f>
        <v>2030</v>
      </c>
      <c r="F214" s="71">
        <f>+'Endenergiebedarf 2030'!K8</f>
        <v>0</v>
      </c>
    </row>
    <row r="215" spans="1:6" x14ac:dyDescent="0.3">
      <c r="A215" s="70" t="s">
        <v>1294</v>
      </c>
      <c r="B215" s="70" t="s">
        <v>1276</v>
      </c>
      <c r="C215" s="70" t="s">
        <v>1208</v>
      </c>
      <c r="D215" s="70" t="s">
        <v>6</v>
      </c>
      <c r="E215" s="70">
        <f>+'Endenergiebedarf 2030'!$A$3</f>
        <v>2030</v>
      </c>
      <c r="F215" s="71">
        <f>+'Endenergiebedarf 2030'!L8</f>
        <v>0</v>
      </c>
    </row>
    <row r="216" spans="1:6" x14ac:dyDescent="0.3">
      <c r="A216" s="70" t="s">
        <v>1294</v>
      </c>
      <c r="B216" s="70" t="s">
        <v>3</v>
      </c>
      <c r="C216" s="70" t="s">
        <v>1208</v>
      </c>
      <c r="D216" s="70" t="s">
        <v>6</v>
      </c>
      <c r="E216" s="70">
        <f>+'Endenergiebedarf 2030'!$A$3</f>
        <v>2030</v>
      </c>
      <c r="F216" s="71">
        <f>+'Endenergiebedarf 2030'!M8</f>
        <v>0</v>
      </c>
    </row>
    <row r="217" spans="1:6" x14ac:dyDescent="0.3">
      <c r="A217" s="70" t="s">
        <v>1294</v>
      </c>
      <c r="B217" s="70" t="s">
        <v>1244</v>
      </c>
      <c r="C217" s="70" t="s">
        <v>1208</v>
      </c>
      <c r="D217" s="70" t="s">
        <v>6</v>
      </c>
      <c r="E217" s="70">
        <f>+'Endenergiebedarf 2030'!$A$3</f>
        <v>2030</v>
      </c>
      <c r="F217" s="71">
        <f>+'Endenergiebedarf 2030'!N8</f>
        <v>0</v>
      </c>
    </row>
    <row r="218" spans="1:6" x14ac:dyDescent="0.3">
      <c r="A218" s="70" t="s">
        <v>1294</v>
      </c>
      <c r="B218" s="70" t="s">
        <v>1295</v>
      </c>
      <c r="C218" s="70" t="s">
        <v>1208</v>
      </c>
      <c r="D218" s="70" t="s">
        <v>6</v>
      </c>
      <c r="E218" s="70">
        <f>+'Endenergiebedarf 2030'!$A$3</f>
        <v>2030</v>
      </c>
      <c r="F218" s="71">
        <f>+'Endenergiebedarf 2030'!O8</f>
        <v>0</v>
      </c>
    </row>
    <row r="219" spans="1:6" x14ac:dyDescent="0.3">
      <c r="A219" s="72" t="s">
        <v>1209</v>
      </c>
      <c r="B219" t="s">
        <v>32</v>
      </c>
      <c r="C219" t="s">
        <v>1183</v>
      </c>
      <c r="D219" t="s">
        <v>6</v>
      </c>
      <c r="E219">
        <f>+'Endenergiebedarf 2030'!$A$3</f>
        <v>2030</v>
      </c>
      <c r="F219" s="69">
        <f>+'Endenergiebedarf 2030'!B14</f>
        <v>0</v>
      </c>
    </row>
    <row r="220" spans="1:6" x14ac:dyDescent="0.3">
      <c r="A220" s="72" t="s">
        <v>1209</v>
      </c>
      <c r="B220" t="s">
        <v>31</v>
      </c>
      <c r="C220" t="s">
        <v>1183</v>
      </c>
      <c r="D220" t="s">
        <v>6</v>
      </c>
      <c r="E220">
        <f>+'Endenergiebedarf 2030'!$A$3</f>
        <v>2030</v>
      </c>
      <c r="F220" s="69">
        <f>+'Endenergiebedarf 2030'!C14</f>
        <v>0</v>
      </c>
    </row>
    <row r="221" spans="1:6" x14ac:dyDescent="0.3">
      <c r="A221" s="72" t="s">
        <v>1209</v>
      </c>
      <c r="B221" t="s">
        <v>40</v>
      </c>
      <c r="C221" t="s">
        <v>1183</v>
      </c>
      <c r="D221" t="s">
        <v>6</v>
      </c>
      <c r="E221">
        <f>+'Endenergiebedarf 2030'!$A$3</f>
        <v>2030</v>
      </c>
      <c r="F221" s="69">
        <f>+'Endenergiebedarf 2030'!D14</f>
        <v>0</v>
      </c>
    </row>
    <row r="222" spans="1:6" x14ac:dyDescent="0.3">
      <c r="A222" s="72" t="s">
        <v>1209</v>
      </c>
      <c r="B222" t="s">
        <v>4</v>
      </c>
      <c r="C222" t="s">
        <v>1183</v>
      </c>
      <c r="D222" t="s">
        <v>6</v>
      </c>
      <c r="E222">
        <f>+'Endenergiebedarf 2030'!$A$3</f>
        <v>2030</v>
      </c>
      <c r="F222" s="69">
        <f>+'Endenergiebedarf 2030'!E14</f>
        <v>0</v>
      </c>
    </row>
    <row r="223" spans="1:6" x14ac:dyDescent="0.3">
      <c r="A223" s="72" t="s">
        <v>1209</v>
      </c>
      <c r="B223" t="s">
        <v>1</v>
      </c>
      <c r="C223" t="s">
        <v>1183</v>
      </c>
      <c r="D223" t="s">
        <v>6</v>
      </c>
      <c r="E223">
        <f>+'Endenergiebedarf 2030'!$A$3</f>
        <v>2030</v>
      </c>
      <c r="F223" s="69">
        <f>+'Endenergiebedarf 2030'!F14</f>
        <v>0</v>
      </c>
    </row>
    <row r="224" spans="1:6" x14ac:dyDescent="0.3">
      <c r="A224" s="72" t="s">
        <v>1209</v>
      </c>
      <c r="B224" t="s">
        <v>34</v>
      </c>
      <c r="C224" t="s">
        <v>1183</v>
      </c>
      <c r="D224" t="s">
        <v>6</v>
      </c>
      <c r="E224">
        <f>+'Endenergiebedarf 2030'!$A$3</f>
        <v>2030</v>
      </c>
      <c r="F224" s="69">
        <f>+'Endenergiebedarf 2030'!G14</f>
        <v>0</v>
      </c>
    </row>
    <row r="225" spans="1:6" x14ac:dyDescent="0.3">
      <c r="A225" s="72" t="s">
        <v>1209</v>
      </c>
      <c r="B225" t="s">
        <v>35</v>
      </c>
      <c r="C225" t="s">
        <v>1183</v>
      </c>
      <c r="D225" t="s">
        <v>6</v>
      </c>
      <c r="E225">
        <f>+'Endenergiebedarf 2030'!$A$3</f>
        <v>2030</v>
      </c>
      <c r="F225" s="69">
        <f>+'Endenergiebedarf 2030'!H14</f>
        <v>0</v>
      </c>
    </row>
    <row r="226" spans="1:6" x14ac:dyDescent="0.3">
      <c r="A226" s="72" t="s">
        <v>1209</v>
      </c>
      <c r="B226" t="s">
        <v>1269</v>
      </c>
      <c r="C226" t="s">
        <v>1183</v>
      </c>
      <c r="D226" t="s">
        <v>6</v>
      </c>
      <c r="E226">
        <f>+'Endenergiebedarf 2030'!$A$3</f>
        <v>2030</v>
      </c>
      <c r="F226" s="69">
        <f>+'Endenergiebedarf 2030'!I14</f>
        <v>0</v>
      </c>
    </row>
    <row r="227" spans="1:6" x14ac:dyDescent="0.3">
      <c r="A227" s="72" t="s">
        <v>1209</v>
      </c>
      <c r="B227" t="s">
        <v>1179</v>
      </c>
      <c r="C227" t="s">
        <v>1183</v>
      </c>
      <c r="D227" t="s">
        <v>6</v>
      </c>
      <c r="E227">
        <f>+'Endenergiebedarf 2030'!$A$3</f>
        <v>2030</v>
      </c>
      <c r="F227" s="69">
        <f>+'Endenergiebedarf 2030'!J14</f>
        <v>0</v>
      </c>
    </row>
    <row r="228" spans="1:6" x14ac:dyDescent="0.3">
      <c r="A228" s="72" t="s">
        <v>1209</v>
      </c>
      <c r="B228" t="s">
        <v>1275</v>
      </c>
      <c r="C228" t="s">
        <v>1183</v>
      </c>
      <c r="D228" t="s">
        <v>6</v>
      </c>
      <c r="E228">
        <f>+'Endenergiebedarf 2030'!$A$3</f>
        <v>2030</v>
      </c>
      <c r="F228" s="69">
        <f>+'Endenergiebedarf 2030'!K14</f>
        <v>0</v>
      </c>
    </row>
    <row r="229" spans="1:6" x14ac:dyDescent="0.3">
      <c r="A229" s="72" t="s">
        <v>1209</v>
      </c>
      <c r="B229" t="s">
        <v>1284</v>
      </c>
      <c r="C229" t="s">
        <v>1183</v>
      </c>
      <c r="D229" t="s">
        <v>6</v>
      </c>
      <c r="E229">
        <f>+'Endenergiebedarf 2030'!$A$3</f>
        <v>2030</v>
      </c>
      <c r="F229" s="69">
        <f>+'Endenergiebedarf 2030'!L14</f>
        <v>0</v>
      </c>
    </row>
    <row r="230" spans="1:6" x14ac:dyDescent="0.3">
      <c r="A230" s="72" t="s">
        <v>1209</v>
      </c>
      <c r="B230" t="s">
        <v>1276</v>
      </c>
      <c r="C230" t="s">
        <v>1183</v>
      </c>
      <c r="D230" t="s">
        <v>6</v>
      </c>
      <c r="E230">
        <f>+'Endenergiebedarf 2030'!$A$3</f>
        <v>2030</v>
      </c>
      <c r="F230" s="69">
        <f>+'Endenergiebedarf 2030'!M14</f>
        <v>0</v>
      </c>
    </row>
    <row r="231" spans="1:6" x14ac:dyDescent="0.3">
      <c r="A231" s="72" t="s">
        <v>1209</v>
      </c>
      <c r="B231" t="s">
        <v>1277</v>
      </c>
      <c r="C231" t="s">
        <v>1183</v>
      </c>
      <c r="D231" t="s">
        <v>6</v>
      </c>
      <c r="E231">
        <f>+'Endenergiebedarf 2030'!$A$3</f>
        <v>2030</v>
      </c>
      <c r="F231" s="69">
        <f>+'Endenergiebedarf 2030'!N14</f>
        <v>0</v>
      </c>
    </row>
    <row r="232" spans="1:6" x14ac:dyDescent="0.3">
      <c r="A232" s="72" t="s">
        <v>1209</v>
      </c>
      <c r="B232" t="s">
        <v>1258</v>
      </c>
      <c r="C232" t="s">
        <v>1183</v>
      </c>
      <c r="D232" t="s">
        <v>6</v>
      </c>
      <c r="E232">
        <f>+'Endenergiebedarf 2030'!$A$3</f>
        <v>2030</v>
      </c>
      <c r="F232" s="69">
        <f>+'Endenergiebedarf 2030'!O14</f>
        <v>0</v>
      </c>
    </row>
    <row r="233" spans="1:6" x14ac:dyDescent="0.3">
      <c r="A233" s="72" t="s">
        <v>1209</v>
      </c>
      <c r="B233" t="s">
        <v>1296</v>
      </c>
      <c r="C233" t="s">
        <v>1183</v>
      </c>
      <c r="D233" t="s">
        <v>6</v>
      </c>
      <c r="E233">
        <f>+'Endenergiebedarf 2030'!$A$3</f>
        <v>2030</v>
      </c>
      <c r="F233" s="69">
        <f>+'Endenergiebedarf 2030'!P14</f>
        <v>0</v>
      </c>
    </row>
    <row r="234" spans="1:6" x14ac:dyDescent="0.3">
      <c r="A234" s="72" t="s">
        <v>1209</v>
      </c>
      <c r="B234" t="s">
        <v>60</v>
      </c>
      <c r="C234" t="s">
        <v>1183</v>
      </c>
      <c r="D234" t="s">
        <v>6</v>
      </c>
      <c r="E234">
        <f>+'Endenergiebedarf 2030'!$A$3</f>
        <v>2030</v>
      </c>
      <c r="F234" s="69">
        <f>+'Endenergiebedarf 2030'!Q14</f>
        <v>0</v>
      </c>
    </row>
    <row r="235" spans="1:6" x14ac:dyDescent="0.3">
      <c r="A235" s="72" t="s">
        <v>1209</v>
      </c>
      <c r="B235" t="s">
        <v>36</v>
      </c>
      <c r="C235" t="s">
        <v>1183</v>
      </c>
      <c r="D235" t="s">
        <v>6</v>
      </c>
      <c r="E235">
        <f>+'Endenergiebedarf 2030'!$A$3</f>
        <v>2030</v>
      </c>
      <c r="F235" s="69">
        <f>+'Endenergiebedarf 2030'!R14</f>
        <v>0</v>
      </c>
    </row>
    <row r="236" spans="1:6" x14ac:dyDescent="0.3">
      <c r="A236" s="72" t="s">
        <v>1209</v>
      </c>
      <c r="B236" t="s">
        <v>38</v>
      </c>
      <c r="C236" t="s">
        <v>1183</v>
      </c>
      <c r="D236" t="s">
        <v>6</v>
      </c>
      <c r="E236">
        <f>+'Endenergiebedarf 2030'!$A$3</f>
        <v>2030</v>
      </c>
      <c r="F236" s="69">
        <f>+'Endenergiebedarf 2030'!S14</f>
        <v>0</v>
      </c>
    </row>
    <row r="237" spans="1:6" x14ac:dyDescent="0.3">
      <c r="A237" s="72" t="s">
        <v>1209</v>
      </c>
      <c r="B237" t="s">
        <v>1188</v>
      </c>
      <c r="C237" t="s">
        <v>1183</v>
      </c>
      <c r="D237" t="s">
        <v>6</v>
      </c>
      <c r="E237">
        <f>+'Endenergiebedarf 2030'!$A$3</f>
        <v>2030</v>
      </c>
      <c r="F237" s="69">
        <f>+'Endenergiebedarf 2030'!T14</f>
        <v>0</v>
      </c>
    </row>
    <row r="238" spans="1:6" x14ac:dyDescent="0.3">
      <c r="A238" s="72" t="s">
        <v>1209</v>
      </c>
      <c r="B238" t="s">
        <v>39</v>
      </c>
      <c r="C238" t="s">
        <v>1183</v>
      </c>
      <c r="D238" t="s">
        <v>6</v>
      </c>
      <c r="E238">
        <f>+'Endenergiebedarf 2030'!$A$3</f>
        <v>2030</v>
      </c>
      <c r="F238" s="69">
        <f>+'Endenergiebedarf 2030'!U14</f>
        <v>0</v>
      </c>
    </row>
    <row r="239" spans="1:6" x14ac:dyDescent="0.3">
      <c r="A239" s="72" t="s">
        <v>1209</v>
      </c>
      <c r="B239" t="s">
        <v>1210</v>
      </c>
      <c r="C239" t="s">
        <v>1183</v>
      </c>
      <c r="D239" t="s">
        <v>6</v>
      </c>
      <c r="E239">
        <f>+'Endenergiebedarf 2030'!$A$3</f>
        <v>2030</v>
      </c>
      <c r="F239" s="69">
        <f>+'Endenergiebedarf 2030'!V14</f>
        <v>0</v>
      </c>
    </row>
    <row r="240" spans="1:6" x14ac:dyDescent="0.3">
      <c r="A240" t="s">
        <v>1211</v>
      </c>
      <c r="B240" t="s">
        <v>1213</v>
      </c>
      <c r="C240" t="s">
        <v>1183</v>
      </c>
      <c r="D240" t="s">
        <v>6</v>
      </c>
      <c r="E240">
        <f>+'Endenergiebedarf 2030'!$A$3</f>
        <v>2030</v>
      </c>
      <c r="F240" s="69">
        <f>+'Endenergiebedarf 2030'!W14</f>
        <v>0</v>
      </c>
    </row>
    <row r="241" spans="1:6" x14ac:dyDescent="0.3">
      <c r="A241" t="s">
        <v>1212</v>
      </c>
      <c r="B241" t="s">
        <v>1213</v>
      </c>
      <c r="C241" t="s">
        <v>1183</v>
      </c>
      <c r="D241" t="s">
        <v>6</v>
      </c>
      <c r="E241">
        <f>+'Endenergiebedarf 2030'!$A$3</f>
        <v>2030</v>
      </c>
      <c r="F241" s="69">
        <f>+'Endenergiebedarf 2030'!X14</f>
        <v>0</v>
      </c>
    </row>
    <row r="242" spans="1:6" x14ac:dyDescent="0.3">
      <c r="A242" s="70" t="s">
        <v>1294</v>
      </c>
      <c r="B242" s="70" t="s">
        <v>1205</v>
      </c>
      <c r="C242" s="70" t="s">
        <v>1261</v>
      </c>
      <c r="D242" s="70" t="s">
        <v>6</v>
      </c>
      <c r="E242" s="70">
        <f>+'Endenergiebedarf 2040'!$A$3</f>
        <v>2040</v>
      </c>
      <c r="F242" s="71">
        <f>+'Endenergiebedarf 2040'!B4</f>
        <v>0</v>
      </c>
    </row>
    <row r="243" spans="1:6" x14ac:dyDescent="0.3">
      <c r="A243" s="70" t="s">
        <v>1294</v>
      </c>
      <c r="B243" s="70" t="s">
        <v>1183</v>
      </c>
      <c r="C243" s="70" t="s">
        <v>1261</v>
      </c>
      <c r="D243" s="70" t="s">
        <v>6</v>
      </c>
      <c r="E243" s="70">
        <f>+'Endenergiebedarf 2040'!$A$3</f>
        <v>2040</v>
      </c>
      <c r="F243" s="71">
        <f>+'Endenergiebedarf 2040'!C4</f>
        <v>0</v>
      </c>
    </row>
    <row r="244" spans="1:6" x14ac:dyDescent="0.3">
      <c r="A244" s="70" t="s">
        <v>1294</v>
      </c>
      <c r="B244" s="70" t="s">
        <v>32</v>
      </c>
      <c r="C244" s="70" t="s">
        <v>1261</v>
      </c>
      <c r="D244" s="70" t="s">
        <v>6</v>
      </c>
      <c r="E244" s="70">
        <f>+'Endenergiebedarf 2040'!$A$3</f>
        <v>2040</v>
      </c>
      <c r="F244" s="71">
        <f>+'Endenergiebedarf 2040'!D4</f>
        <v>0</v>
      </c>
    </row>
    <row r="245" spans="1:6" x14ac:dyDescent="0.3">
      <c r="A245" s="70" t="s">
        <v>1294</v>
      </c>
      <c r="B245" s="70" t="s">
        <v>31</v>
      </c>
      <c r="C245" s="70" t="s">
        <v>1261</v>
      </c>
      <c r="D245" s="70" t="s">
        <v>6</v>
      </c>
      <c r="E245" s="70">
        <f>+'Endenergiebedarf 2040'!$A$3</f>
        <v>2040</v>
      </c>
      <c r="F245" s="71">
        <f>+'Endenergiebedarf 2040'!E4</f>
        <v>0</v>
      </c>
    </row>
    <row r="246" spans="1:6" x14ac:dyDescent="0.3">
      <c r="A246" s="70" t="s">
        <v>1294</v>
      </c>
      <c r="B246" s="70" t="s">
        <v>41</v>
      </c>
      <c r="C246" s="70" t="s">
        <v>1261</v>
      </c>
      <c r="D246" s="70" t="s">
        <v>6</v>
      </c>
      <c r="E246" s="70">
        <f>+'Endenergiebedarf 2040'!$A$3</f>
        <v>2040</v>
      </c>
      <c r="F246" s="71">
        <f>+'Endenergiebedarf 2040'!F4</f>
        <v>0</v>
      </c>
    </row>
    <row r="247" spans="1:6" x14ac:dyDescent="0.3">
      <c r="A247" s="70" t="s">
        <v>1294</v>
      </c>
      <c r="B247" s="70" t="s">
        <v>1185</v>
      </c>
      <c r="C247" s="70" t="s">
        <v>1261</v>
      </c>
      <c r="D247" s="70" t="s">
        <v>6</v>
      </c>
      <c r="E247" s="70">
        <f>+'Endenergiebedarf 2040'!$A$3</f>
        <v>2040</v>
      </c>
      <c r="F247" s="71">
        <f>+'Endenergiebedarf 2040'!G4</f>
        <v>0</v>
      </c>
    </row>
    <row r="248" spans="1:6" x14ac:dyDescent="0.3">
      <c r="A248" s="70" t="s">
        <v>1294</v>
      </c>
      <c r="B248" s="70" t="s">
        <v>1269</v>
      </c>
      <c r="C248" s="70" t="s">
        <v>1261</v>
      </c>
      <c r="D248" s="70" t="s">
        <v>6</v>
      </c>
      <c r="E248" s="70">
        <f>+'Endenergiebedarf 2040'!$A$3</f>
        <v>2040</v>
      </c>
      <c r="F248" s="71">
        <f>+'Endenergiebedarf 2040'!H4</f>
        <v>0</v>
      </c>
    </row>
    <row r="249" spans="1:6" x14ac:dyDescent="0.3">
      <c r="A249" s="70" t="s">
        <v>1294</v>
      </c>
      <c r="B249" s="70" t="s">
        <v>1179</v>
      </c>
      <c r="C249" s="70" t="s">
        <v>1261</v>
      </c>
      <c r="D249" s="70" t="s">
        <v>6</v>
      </c>
      <c r="E249" s="70">
        <f>+'Endenergiebedarf 2040'!$A$3</f>
        <v>2040</v>
      </c>
      <c r="F249" s="71">
        <f>+'Endenergiebedarf 2040'!I4</f>
        <v>0</v>
      </c>
    </row>
    <row r="250" spans="1:6" x14ac:dyDescent="0.3">
      <c r="A250" s="70" t="s">
        <v>1294</v>
      </c>
      <c r="B250" s="70" t="s">
        <v>1275</v>
      </c>
      <c r="C250" s="70" t="s">
        <v>1261</v>
      </c>
      <c r="D250" s="70" t="s">
        <v>6</v>
      </c>
      <c r="E250" s="70">
        <f>+'Endenergiebedarf 2040'!$A$3</f>
        <v>2040</v>
      </c>
      <c r="F250" s="71">
        <f>+'Endenergiebedarf 2040'!J4</f>
        <v>0</v>
      </c>
    </row>
    <row r="251" spans="1:6" x14ac:dyDescent="0.3">
      <c r="A251" s="70" t="s">
        <v>1294</v>
      </c>
      <c r="B251" s="70" t="s">
        <v>1284</v>
      </c>
      <c r="C251" s="70" t="s">
        <v>1261</v>
      </c>
      <c r="D251" s="70" t="s">
        <v>6</v>
      </c>
      <c r="E251" s="70">
        <f>+'Endenergiebedarf 2040'!$A$3</f>
        <v>2040</v>
      </c>
      <c r="F251" s="71">
        <f>+'Endenergiebedarf 2040'!K4</f>
        <v>0</v>
      </c>
    </row>
    <row r="252" spans="1:6" x14ac:dyDescent="0.3">
      <c r="A252" s="70" t="s">
        <v>1294</v>
      </c>
      <c r="B252" s="70" t="s">
        <v>1276</v>
      </c>
      <c r="C252" s="70" t="s">
        <v>1261</v>
      </c>
      <c r="D252" s="70" t="s">
        <v>6</v>
      </c>
      <c r="E252" s="70">
        <f>+'Endenergiebedarf 2040'!$A$3</f>
        <v>2040</v>
      </c>
      <c r="F252" s="71">
        <f>+'Endenergiebedarf 2040'!L4</f>
        <v>0</v>
      </c>
    </row>
    <row r="253" spans="1:6" x14ac:dyDescent="0.3">
      <c r="A253" s="70" t="s">
        <v>1294</v>
      </c>
      <c r="B253" s="70" t="s">
        <v>3</v>
      </c>
      <c r="C253" s="70" t="s">
        <v>1261</v>
      </c>
      <c r="D253" s="70" t="s">
        <v>6</v>
      </c>
      <c r="E253" s="70">
        <f>+'Endenergiebedarf 2040'!$A$3</f>
        <v>2040</v>
      </c>
      <c r="F253" s="71">
        <f>+'Endenergiebedarf 2040'!M4</f>
        <v>0</v>
      </c>
    </row>
    <row r="254" spans="1:6" x14ac:dyDescent="0.3">
      <c r="A254" s="70" t="s">
        <v>1294</v>
      </c>
      <c r="B254" s="70" t="s">
        <v>1244</v>
      </c>
      <c r="C254" s="70" t="s">
        <v>1261</v>
      </c>
      <c r="D254" s="70" t="s">
        <v>6</v>
      </c>
      <c r="E254" s="70">
        <f>+'Endenergiebedarf 2040'!$A$3</f>
        <v>2040</v>
      </c>
      <c r="F254" s="71">
        <f>+'Endenergiebedarf 2040'!N4</f>
        <v>0</v>
      </c>
    </row>
    <row r="255" spans="1:6" x14ac:dyDescent="0.3">
      <c r="A255" s="70" t="s">
        <v>1294</v>
      </c>
      <c r="B255" s="70" t="s">
        <v>1295</v>
      </c>
      <c r="C255" s="70" t="s">
        <v>1261</v>
      </c>
      <c r="D255" s="70" t="s">
        <v>6</v>
      </c>
      <c r="E255" s="70">
        <f>+'Endenergiebedarf 2040'!$A$3</f>
        <v>2040</v>
      </c>
      <c r="F255" s="71">
        <f>+'Endenergiebedarf 2040'!O4</f>
        <v>0</v>
      </c>
    </row>
    <row r="256" spans="1:6" x14ac:dyDescent="0.3">
      <c r="A256" t="s">
        <v>1294</v>
      </c>
      <c r="B256" t="s">
        <v>1205</v>
      </c>
      <c r="C256" t="s">
        <v>1262</v>
      </c>
      <c r="D256" t="s">
        <v>6</v>
      </c>
      <c r="E256">
        <f>+'Endenergiebedarf 2040'!$A$3</f>
        <v>2040</v>
      </c>
      <c r="F256" s="69">
        <f>+'Endenergiebedarf 2040'!B5</f>
        <v>0</v>
      </c>
    </row>
    <row r="257" spans="1:6" x14ac:dyDescent="0.3">
      <c r="A257" t="s">
        <v>1294</v>
      </c>
      <c r="B257" t="s">
        <v>1183</v>
      </c>
      <c r="C257" t="s">
        <v>1262</v>
      </c>
      <c r="D257" t="s">
        <v>6</v>
      </c>
      <c r="E257">
        <f>+'Endenergiebedarf 2040'!$A$3</f>
        <v>2040</v>
      </c>
      <c r="F257" s="69">
        <f>+'Endenergiebedarf 2040'!C5</f>
        <v>0</v>
      </c>
    </row>
    <row r="258" spans="1:6" x14ac:dyDescent="0.3">
      <c r="A258" t="s">
        <v>1294</v>
      </c>
      <c r="B258" t="s">
        <v>32</v>
      </c>
      <c r="C258" t="s">
        <v>1262</v>
      </c>
      <c r="D258" t="s">
        <v>6</v>
      </c>
      <c r="E258">
        <f>+'Endenergiebedarf 2040'!$A$3</f>
        <v>2040</v>
      </c>
      <c r="F258" s="69">
        <f>+'Endenergiebedarf 2040'!D5</f>
        <v>0</v>
      </c>
    </row>
    <row r="259" spans="1:6" x14ac:dyDescent="0.3">
      <c r="A259" t="s">
        <v>1294</v>
      </c>
      <c r="B259" t="s">
        <v>31</v>
      </c>
      <c r="C259" t="s">
        <v>1262</v>
      </c>
      <c r="D259" t="s">
        <v>6</v>
      </c>
      <c r="E259">
        <f>+'Endenergiebedarf 2040'!$A$3</f>
        <v>2040</v>
      </c>
      <c r="F259" s="69">
        <f>+'Endenergiebedarf 2040'!E5</f>
        <v>0</v>
      </c>
    </row>
    <row r="260" spans="1:6" x14ac:dyDescent="0.3">
      <c r="A260" t="s">
        <v>1294</v>
      </c>
      <c r="B260" t="s">
        <v>41</v>
      </c>
      <c r="C260" t="s">
        <v>1262</v>
      </c>
      <c r="D260" t="s">
        <v>6</v>
      </c>
      <c r="E260">
        <f>+'Endenergiebedarf 2040'!$A$3</f>
        <v>2040</v>
      </c>
      <c r="F260" s="69">
        <f>+'Endenergiebedarf 2040'!F5</f>
        <v>0</v>
      </c>
    </row>
    <row r="261" spans="1:6" x14ac:dyDescent="0.3">
      <c r="A261" t="s">
        <v>1294</v>
      </c>
      <c r="B261" t="s">
        <v>1185</v>
      </c>
      <c r="C261" t="s">
        <v>1262</v>
      </c>
      <c r="D261" t="s">
        <v>6</v>
      </c>
      <c r="E261">
        <f>+'Endenergiebedarf 2040'!$A$3</f>
        <v>2040</v>
      </c>
      <c r="F261" s="69">
        <f>+'Endenergiebedarf 2040'!G5</f>
        <v>0</v>
      </c>
    </row>
    <row r="262" spans="1:6" x14ac:dyDescent="0.3">
      <c r="A262" t="s">
        <v>1294</v>
      </c>
      <c r="B262" t="s">
        <v>1269</v>
      </c>
      <c r="C262" t="s">
        <v>1262</v>
      </c>
      <c r="D262" t="s">
        <v>6</v>
      </c>
      <c r="E262">
        <f>+'Endenergiebedarf 2040'!$A$3</f>
        <v>2040</v>
      </c>
      <c r="F262" s="69">
        <f>+'Endenergiebedarf 2040'!H5</f>
        <v>0</v>
      </c>
    </row>
    <row r="263" spans="1:6" x14ac:dyDescent="0.3">
      <c r="A263" t="s">
        <v>1294</v>
      </c>
      <c r="B263" t="s">
        <v>1179</v>
      </c>
      <c r="C263" t="s">
        <v>1262</v>
      </c>
      <c r="D263" t="s">
        <v>6</v>
      </c>
      <c r="E263">
        <f>+'Endenergiebedarf 2040'!$A$3</f>
        <v>2040</v>
      </c>
      <c r="F263" s="69">
        <f>+'Endenergiebedarf 2040'!I5</f>
        <v>0</v>
      </c>
    </row>
    <row r="264" spans="1:6" x14ac:dyDescent="0.3">
      <c r="A264" t="s">
        <v>1294</v>
      </c>
      <c r="B264" t="s">
        <v>1275</v>
      </c>
      <c r="C264" t="s">
        <v>1262</v>
      </c>
      <c r="D264" t="s">
        <v>6</v>
      </c>
      <c r="E264">
        <f>+'Endenergiebedarf 2040'!$A$3</f>
        <v>2040</v>
      </c>
      <c r="F264" s="69">
        <f>+'Endenergiebedarf 2040'!J5</f>
        <v>0</v>
      </c>
    </row>
    <row r="265" spans="1:6" x14ac:dyDescent="0.3">
      <c r="A265" t="s">
        <v>1294</v>
      </c>
      <c r="B265" t="s">
        <v>1284</v>
      </c>
      <c r="C265" t="s">
        <v>1262</v>
      </c>
      <c r="D265" t="s">
        <v>6</v>
      </c>
      <c r="E265">
        <f>+'Endenergiebedarf 2040'!$A$3</f>
        <v>2040</v>
      </c>
      <c r="F265" s="69">
        <f>+'Endenergiebedarf 2040'!K5</f>
        <v>0</v>
      </c>
    </row>
    <row r="266" spans="1:6" x14ac:dyDescent="0.3">
      <c r="A266" t="s">
        <v>1294</v>
      </c>
      <c r="B266" t="s">
        <v>1276</v>
      </c>
      <c r="C266" t="s">
        <v>1262</v>
      </c>
      <c r="D266" t="s">
        <v>6</v>
      </c>
      <c r="E266">
        <f>+'Endenergiebedarf 2040'!$A$3</f>
        <v>2040</v>
      </c>
      <c r="F266" s="69">
        <f>+'Endenergiebedarf 2040'!L5</f>
        <v>0</v>
      </c>
    </row>
    <row r="267" spans="1:6" x14ac:dyDescent="0.3">
      <c r="A267" t="s">
        <v>1294</v>
      </c>
      <c r="B267" t="s">
        <v>3</v>
      </c>
      <c r="C267" t="s">
        <v>1262</v>
      </c>
      <c r="D267" t="s">
        <v>6</v>
      </c>
      <c r="E267">
        <f>+'Endenergiebedarf 2040'!$A$3</f>
        <v>2040</v>
      </c>
      <c r="F267" s="69">
        <f>+'Endenergiebedarf 2040'!M5</f>
        <v>0</v>
      </c>
    </row>
    <row r="268" spans="1:6" x14ac:dyDescent="0.3">
      <c r="A268" t="s">
        <v>1294</v>
      </c>
      <c r="B268" t="s">
        <v>1244</v>
      </c>
      <c r="C268" t="s">
        <v>1262</v>
      </c>
      <c r="D268" t="s">
        <v>6</v>
      </c>
      <c r="E268">
        <f>+'Endenergiebedarf 2040'!$A$3</f>
        <v>2040</v>
      </c>
      <c r="F268" s="69">
        <f>+'Endenergiebedarf 2040'!N5</f>
        <v>0</v>
      </c>
    </row>
    <row r="269" spans="1:6" x14ac:dyDescent="0.3">
      <c r="A269" t="s">
        <v>1294</v>
      </c>
      <c r="B269" t="s">
        <v>1295</v>
      </c>
      <c r="C269" t="s">
        <v>1262</v>
      </c>
      <c r="D269" t="s">
        <v>6</v>
      </c>
      <c r="E269">
        <f>+'Endenergiebedarf 2040'!$A$3</f>
        <v>2040</v>
      </c>
      <c r="F269" s="69">
        <f>+'Endenergiebedarf 2040'!O5</f>
        <v>0</v>
      </c>
    </row>
    <row r="270" spans="1:6" x14ac:dyDescent="0.3">
      <c r="A270" s="70" t="s">
        <v>1294</v>
      </c>
      <c r="B270" s="70" t="s">
        <v>1205</v>
      </c>
      <c r="C270" s="70" t="s">
        <v>1263</v>
      </c>
      <c r="D270" s="70" t="s">
        <v>6</v>
      </c>
      <c r="E270" s="70">
        <f>+'Endenergiebedarf 2040'!$A$3</f>
        <v>2040</v>
      </c>
      <c r="F270" s="71">
        <f>+'Endenergiebedarf 2040'!B6</f>
        <v>0</v>
      </c>
    </row>
    <row r="271" spans="1:6" x14ac:dyDescent="0.3">
      <c r="A271" s="70" t="s">
        <v>1294</v>
      </c>
      <c r="B271" s="70" t="s">
        <v>1183</v>
      </c>
      <c r="C271" s="70" t="s">
        <v>1263</v>
      </c>
      <c r="D271" s="70" t="s">
        <v>6</v>
      </c>
      <c r="E271" s="70">
        <f>+'Endenergiebedarf 2040'!$A$3</f>
        <v>2040</v>
      </c>
      <c r="F271" s="71">
        <f>+'Endenergiebedarf 2040'!C6</f>
        <v>0</v>
      </c>
    </row>
    <row r="272" spans="1:6" x14ac:dyDescent="0.3">
      <c r="A272" s="70" t="s">
        <v>1294</v>
      </c>
      <c r="B272" s="70" t="s">
        <v>32</v>
      </c>
      <c r="C272" s="70" t="s">
        <v>1263</v>
      </c>
      <c r="D272" s="70" t="s">
        <v>6</v>
      </c>
      <c r="E272" s="70">
        <f>+'Endenergiebedarf 2040'!$A$3</f>
        <v>2040</v>
      </c>
      <c r="F272" s="71">
        <f>+'Endenergiebedarf 2040'!D6</f>
        <v>0</v>
      </c>
    </row>
    <row r="273" spans="1:6" x14ac:dyDescent="0.3">
      <c r="A273" s="70" t="s">
        <v>1294</v>
      </c>
      <c r="B273" s="70" t="s">
        <v>31</v>
      </c>
      <c r="C273" s="70" t="s">
        <v>1263</v>
      </c>
      <c r="D273" s="70" t="s">
        <v>6</v>
      </c>
      <c r="E273" s="70">
        <f>+'Endenergiebedarf 2040'!$A$3</f>
        <v>2040</v>
      </c>
      <c r="F273" s="71">
        <f>+'Endenergiebedarf 2040'!E6</f>
        <v>0</v>
      </c>
    </row>
    <row r="274" spans="1:6" x14ac:dyDescent="0.3">
      <c r="A274" s="70" t="s">
        <v>1294</v>
      </c>
      <c r="B274" s="70" t="s">
        <v>41</v>
      </c>
      <c r="C274" s="70" t="s">
        <v>1263</v>
      </c>
      <c r="D274" s="70" t="s">
        <v>6</v>
      </c>
      <c r="E274" s="70">
        <f>+'Endenergiebedarf 2040'!$A$3</f>
        <v>2040</v>
      </c>
      <c r="F274" s="71">
        <f>+'Endenergiebedarf 2040'!F6</f>
        <v>0</v>
      </c>
    </row>
    <row r="275" spans="1:6" x14ac:dyDescent="0.3">
      <c r="A275" s="70" t="s">
        <v>1294</v>
      </c>
      <c r="B275" s="70" t="s">
        <v>1185</v>
      </c>
      <c r="C275" s="70" t="s">
        <v>1263</v>
      </c>
      <c r="D275" s="70" t="s">
        <v>6</v>
      </c>
      <c r="E275" s="70">
        <f>+'Endenergiebedarf 2040'!$A$3</f>
        <v>2040</v>
      </c>
      <c r="F275" s="71">
        <f>+'Endenergiebedarf 2040'!G6</f>
        <v>0</v>
      </c>
    </row>
    <row r="276" spans="1:6" x14ac:dyDescent="0.3">
      <c r="A276" s="70" t="s">
        <v>1294</v>
      </c>
      <c r="B276" s="70" t="s">
        <v>1269</v>
      </c>
      <c r="C276" s="70" t="s">
        <v>1263</v>
      </c>
      <c r="D276" s="70" t="s">
        <v>6</v>
      </c>
      <c r="E276" s="70">
        <f>+'Endenergiebedarf 2040'!$A$3</f>
        <v>2040</v>
      </c>
      <c r="F276" s="71">
        <f>+'Endenergiebedarf 2040'!H6</f>
        <v>0</v>
      </c>
    </row>
    <row r="277" spans="1:6" x14ac:dyDescent="0.3">
      <c r="A277" s="70" t="s">
        <v>1294</v>
      </c>
      <c r="B277" s="70" t="s">
        <v>1179</v>
      </c>
      <c r="C277" s="70" t="s">
        <v>1263</v>
      </c>
      <c r="D277" s="70" t="s">
        <v>6</v>
      </c>
      <c r="E277" s="70">
        <f>+'Endenergiebedarf 2040'!$A$3</f>
        <v>2040</v>
      </c>
      <c r="F277" s="71">
        <f>+'Endenergiebedarf 2040'!I6</f>
        <v>0</v>
      </c>
    </row>
    <row r="278" spans="1:6" x14ac:dyDescent="0.3">
      <c r="A278" s="70" t="s">
        <v>1294</v>
      </c>
      <c r="B278" s="70" t="s">
        <v>1275</v>
      </c>
      <c r="C278" s="70" t="s">
        <v>1263</v>
      </c>
      <c r="D278" s="70" t="s">
        <v>6</v>
      </c>
      <c r="E278" s="70">
        <f>+'Endenergiebedarf 2040'!$A$3</f>
        <v>2040</v>
      </c>
      <c r="F278" s="71">
        <f>+'Endenergiebedarf 2040'!J6</f>
        <v>0</v>
      </c>
    </row>
    <row r="279" spans="1:6" x14ac:dyDescent="0.3">
      <c r="A279" s="70" t="s">
        <v>1294</v>
      </c>
      <c r="B279" s="70" t="s">
        <v>1284</v>
      </c>
      <c r="C279" s="70" t="s">
        <v>1263</v>
      </c>
      <c r="D279" s="70" t="s">
        <v>6</v>
      </c>
      <c r="E279" s="70">
        <f>+'Endenergiebedarf 2040'!$A$3</f>
        <v>2040</v>
      </c>
      <c r="F279" s="71">
        <f>+'Endenergiebedarf 2040'!K6</f>
        <v>0</v>
      </c>
    </row>
    <row r="280" spans="1:6" x14ac:dyDescent="0.3">
      <c r="A280" s="70" t="s">
        <v>1294</v>
      </c>
      <c r="B280" s="70" t="s">
        <v>1276</v>
      </c>
      <c r="C280" s="70" t="s">
        <v>1263</v>
      </c>
      <c r="D280" s="70" t="s">
        <v>6</v>
      </c>
      <c r="E280" s="70">
        <f>+'Endenergiebedarf 2040'!$A$3</f>
        <v>2040</v>
      </c>
      <c r="F280" s="71">
        <f>+'Endenergiebedarf 2040'!L6</f>
        <v>0</v>
      </c>
    </row>
    <row r="281" spans="1:6" x14ac:dyDescent="0.3">
      <c r="A281" s="70" t="s">
        <v>1294</v>
      </c>
      <c r="B281" s="70" t="s">
        <v>3</v>
      </c>
      <c r="C281" s="70" t="s">
        <v>1263</v>
      </c>
      <c r="D281" s="70" t="s">
        <v>6</v>
      </c>
      <c r="E281" s="70">
        <f>+'Endenergiebedarf 2040'!$A$3</f>
        <v>2040</v>
      </c>
      <c r="F281" s="71">
        <f>+'Endenergiebedarf 2040'!M6</f>
        <v>0</v>
      </c>
    </row>
    <row r="282" spans="1:6" x14ac:dyDescent="0.3">
      <c r="A282" s="70" t="s">
        <v>1294</v>
      </c>
      <c r="B282" s="70" t="s">
        <v>1244</v>
      </c>
      <c r="C282" s="70" t="s">
        <v>1263</v>
      </c>
      <c r="D282" s="70" t="s">
        <v>6</v>
      </c>
      <c r="E282" s="70">
        <f>+'Endenergiebedarf 2040'!$A$3</f>
        <v>2040</v>
      </c>
      <c r="F282" s="71">
        <f>+'Endenergiebedarf 2040'!N6</f>
        <v>0</v>
      </c>
    </row>
    <row r="283" spans="1:6" x14ac:dyDescent="0.3">
      <c r="A283" s="70" t="s">
        <v>1294</v>
      </c>
      <c r="B283" s="70" t="s">
        <v>1295</v>
      </c>
      <c r="C283" s="70" t="s">
        <v>1263</v>
      </c>
      <c r="D283" s="70" t="s">
        <v>6</v>
      </c>
      <c r="E283" s="70">
        <f>+'Endenergiebedarf 2040'!$A$3</f>
        <v>2040</v>
      </c>
      <c r="F283" s="71">
        <f>+'Endenergiebedarf 2040'!O6</f>
        <v>0</v>
      </c>
    </row>
    <row r="284" spans="1:6" x14ac:dyDescent="0.3">
      <c r="A284" t="s">
        <v>1294</v>
      </c>
      <c r="B284" t="s">
        <v>1205</v>
      </c>
      <c r="C284" t="s">
        <v>1264</v>
      </c>
      <c r="D284" t="s">
        <v>6</v>
      </c>
      <c r="E284">
        <f>+'Endenergiebedarf 2040'!$A$3</f>
        <v>2040</v>
      </c>
      <c r="F284" s="69">
        <f>+'Endenergiebedarf 2040'!B7</f>
        <v>0</v>
      </c>
    </row>
    <row r="285" spans="1:6" x14ac:dyDescent="0.3">
      <c r="A285" t="s">
        <v>1294</v>
      </c>
      <c r="B285" t="s">
        <v>1183</v>
      </c>
      <c r="C285" t="s">
        <v>1264</v>
      </c>
      <c r="D285" t="s">
        <v>6</v>
      </c>
      <c r="E285">
        <f>+'Endenergiebedarf 2040'!$A$3</f>
        <v>2040</v>
      </c>
      <c r="F285" s="69">
        <f>+'Endenergiebedarf 2040'!C7</f>
        <v>0</v>
      </c>
    </row>
    <row r="286" spans="1:6" x14ac:dyDescent="0.3">
      <c r="A286" t="s">
        <v>1294</v>
      </c>
      <c r="B286" t="s">
        <v>32</v>
      </c>
      <c r="C286" t="s">
        <v>1264</v>
      </c>
      <c r="D286" t="s">
        <v>6</v>
      </c>
      <c r="E286">
        <f>+'Endenergiebedarf 2040'!$A$3</f>
        <v>2040</v>
      </c>
      <c r="F286" s="69">
        <f>+'Endenergiebedarf 2040'!D7</f>
        <v>0</v>
      </c>
    </row>
    <row r="287" spans="1:6" x14ac:dyDescent="0.3">
      <c r="A287" t="s">
        <v>1294</v>
      </c>
      <c r="B287" t="s">
        <v>31</v>
      </c>
      <c r="C287" t="s">
        <v>1264</v>
      </c>
      <c r="D287" t="s">
        <v>6</v>
      </c>
      <c r="E287">
        <f>+'Endenergiebedarf 2040'!$A$3</f>
        <v>2040</v>
      </c>
      <c r="F287" s="69">
        <f>+'Endenergiebedarf 2040'!E7</f>
        <v>0</v>
      </c>
    </row>
    <row r="288" spans="1:6" x14ac:dyDescent="0.3">
      <c r="A288" t="s">
        <v>1294</v>
      </c>
      <c r="B288" t="s">
        <v>41</v>
      </c>
      <c r="C288" t="s">
        <v>1264</v>
      </c>
      <c r="D288" t="s">
        <v>6</v>
      </c>
      <c r="E288">
        <f>+'Endenergiebedarf 2040'!$A$3</f>
        <v>2040</v>
      </c>
      <c r="F288" s="69">
        <f>+'Endenergiebedarf 2040'!F7</f>
        <v>0</v>
      </c>
    </row>
    <row r="289" spans="1:6" x14ac:dyDescent="0.3">
      <c r="A289" t="s">
        <v>1294</v>
      </c>
      <c r="B289" t="s">
        <v>1185</v>
      </c>
      <c r="C289" t="s">
        <v>1264</v>
      </c>
      <c r="D289" t="s">
        <v>6</v>
      </c>
      <c r="E289">
        <f>+'Endenergiebedarf 2040'!$A$3</f>
        <v>2040</v>
      </c>
      <c r="F289" s="69">
        <f>+'Endenergiebedarf 2040'!G7</f>
        <v>0</v>
      </c>
    </row>
    <row r="290" spans="1:6" x14ac:dyDescent="0.3">
      <c r="A290" t="s">
        <v>1294</v>
      </c>
      <c r="B290" t="s">
        <v>1269</v>
      </c>
      <c r="C290" t="s">
        <v>1264</v>
      </c>
      <c r="D290" t="s">
        <v>6</v>
      </c>
      <c r="E290">
        <f>+'Endenergiebedarf 2040'!$A$3</f>
        <v>2040</v>
      </c>
      <c r="F290" s="69">
        <f>+'Endenergiebedarf 2040'!H7</f>
        <v>0</v>
      </c>
    </row>
    <row r="291" spans="1:6" x14ac:dyDescent="0.3">
      <c r="A291" t="s">
        <v>1294</v>
      </c>
      <c r="B291" t="s">
        <v>1179</v>
      </c>
      <c r="C291" t="s">
        <v>1264</v>
      </c>
      <c r="D291" t="s">
        <v>6</v>
      </c>
      <c r="E291">
        <f>+'Endenergiebedarf 2040'!$A$3</f>
        <v>2040</v>
      </c>
      <c r="F291" s="69">
        <f>+'Endenergiebedarf 2040'!I7</f>
        <v>0</v>
      </c>
    </row>
    <row r="292" spans="1:6" x14ac:dyDescent="0.3">
      <c r="A292" t="s">
        <v>1294</v>
      </c>
      <c r="B292" t="s">
        <v>1275</v>
      </c>
      <c r="C292" t="s">
        <v>1264</v>
      </c>
      <c r="D292" t="s">
        <v>6</v>
      </c>
      <c r="E292">
        <f>+'Endenergiebedarf 2040'!$A$3</f>
        <v>2040</v>
      </c>
      <c r="F292" s="69">
        <f>+'Endenergiebedarf 2040'!J7</f>
        <v>0</v>
      </c>
    </row>
    <row r="293" spans="1:6" x14ac:dyDescent="0.3">
      <c r="A293" t="s">
        <v>1294</v>
      </c>
      <c r="B293" t="s">
        <v>1284</v>
      </c>
      <c r="C293" t="s">
        <v>1264</v>
      </c>
      <c r="D293" t="s">
        <v>6</v>
      </c>
      <c r="E293">
        <f>+'Endenergiebedarf 2040'!$A$3</f>
        <v>2040</v>
      </c>
      <c r="F293" s="69">
        <f>+'Endenergiebedarf 2040'!K7</f>
        <v>0</v>
      </c>
    </row>
    <row r="294" spans="1:6" x14ac:dyDescent="0.3">
      <c r="A294" t="s">
        <v>1294</v>
      </c>
      <c r="B294" t="s">
        <v>1276</v>
      </c>
      <c r="C294" t="s">
        <v>1264</v>
      </c>
      <c r="D294" t="s">
        <v>6</v>
      </c>
      <c r="E294">
        <f>+'Endenergiebedarf 2040'!$A$3</f>
        <v>2040</v>
      </c>
      <c r="F294" s="69">
        <f>+'Endenergiebedarf 2040'!L7</f>
        <v>0</v>
      </c>
    </row>
    <row r="295" spans="1:6" x14ac:dyDescent="0.3">
      <c r="A295" t="s">
        <v>1294</v>
      </c>
      <c r="B295" t="s">
        <v>3</v>
      </c>
      <c r="C295" t="s">
        <v>1264</v>
      </c>
      <c r="D295" t="s">
        <v>6</v>
      </c>
      <c r="E295">
        <f>+'Endenergiebedarf 2040'!$A$3</f>
        <v>2040</v>
      </c>
      <c r="F295" s="69">
        <f>+'Endenergiebedarf 2040'!M7</f>
        <v>0</v>
      </c>
    </row>
    <row r="296" spans="1:6" x14ac:dyDescent="0.3">
      <c r="A296" t="s">
        <v>1294</v>
      </c>
      <c r="B296" t="s">
        <v>1244</v>
      </c>
      <c r="C296" t="s">
        <v>1264</v>
      </c>
      <c r="D296" t="s">
        <v>6</v>
      </c>
      <c r="E296">
        <f>+'Endenergiebedarf 2040'!$A$3</f>
        <v>2040</v>
      </c>
      <c r="F296" s="69">
        <f>+'Endenergiebedarf 2040'!N7</f>
        <v>0</v>
      </c>
    </row>
    <row r="297" spans="1:6" x14ac:dyDescent="0.3">
      <c r="A297" t="s">
        <v>1294</v>
      </c>
      <c r="B297" t="s">
        <v>1295</v>
      </c>
      <c r="C297" t="s">
        <v>1264</v>
      </c>
      <c r="D297" t="s">
        <v>6</v>
      </c>
      <c r="E297">
        <f>+'Endenergiebedarf 2040'!$A$3</f>
        <v>2040</v>
      </c>
      <c r="F297" s="69">
        <f>+'Endenergiebedarf 2040'!O7</f>
        <v>0</v>
      </c>
    </row>
    <row r="298" spans="1:6" x14ac:dyDescent="0.3">
      <c r="A298" s="70" t="s">
        <v>1294</v>
      </c>
      <c r="B298" s="70" t="s">
        <v>1205</v>
      </c>
      <c r="C298" s="70" t="s">
        <v>1208</v>
      </c>
      <c r="D298" s="70" t="s">
        <v>6</v>
      </c>
      <c r="E298" s="70">
        <f>+'Endenergiebedarf 2040'!$A$3</f>
        <v>2040</v>
      </c>
      <c r="F298" s="71">
        <f>+'Endenergiebedarf 2040'!B8</f>
        <v>0</v>
      </c>
    </row>
    <row r="299" spans="1:6" x14ac:dyDescent="0.3">
      <c r="A299" s="70" t="s">
        <v>1294</v>
      </c>
      <c r="B299" s="70" t="s">
        <v>1183</v>
      </c>
      <c r="C299" s="70" t="s">
        <v>1208</v>
      </c>
      <c r="D299" s="70" t="s">
        <v>6</v>
      </c>
      <c r="E299" s="70">
        <f>+'Endenergiebedarf 2040'!$A$3</f>
        <v>2040</v>
      </c>
      <c r="F299" s="71">
        <f>+'Endenergiebedarf 2040'!C8</f>
        <v>0</v>
      </c>
    </row>
    <row r="300" spans="1:6" x14ac:dyDescent="0.3">
      <c r="A300" s="70" t="s">
        <v>1294</v>
      </c>
      <c r="B300" s="70" t="s">
        <v>32</v>
      </c>
      <c r="C300" s="70" t="s">
        <v>1208</v>
      </c>
      <c r="D300" s="70" t="s">
        <v>6</v>
      </c>
      <c r="E300" s="70">
        <f>+'Endenergiebedarf 2040'!$A$3</f>
        <v>2040</v>
      </c>
      <c r="F300" s="71">
        <f>+'Endenergiebedarf 2040'!D8</f>
        <v>0</v>
      </c>
    </row>
    <row r="301" spans="1:6" x14ac:dyDescent="0.3">
      <c r="A301" s="70" t="s">
        <v>1294</v>
      </c>
      <c r="B301" s="70" t="s">
        <v>31</v>
      </c>
      <c r="C301" s="70" t="s">
        <v>1208</v>
      </c>
      <c r="D301" s="70" t="s">
        <v>6</v>
      </c>
      <c r="E301" s="70">
        <f>+'Endenergiebedarf 2040'!$A$3</f>
        <v>2040</v>
      </c>
      <c r="F301" s="71">
        <f>+'Endenergiebedarf 2040'!E8</f>
        <v>0</v>
      </c>
    </row>
    <row r="302" spans="1:6" x14ac:dyDescent="0.3">
      <c r="A302" s="70" t="s">
        <v>1294</v>
      </c>
      <c r="B302" s="70" t="s">
        <v>41</v>
      </c>
      <c r="C302" s="70" t="s">
        <v>1208</v>
      </c>
      <c r="D302" s="70" t="s">
        <v>6</v>
      </c>
      <c r="E302" s="70">
        <f>+'Endenergiebedarf 2040'!$A$3</f>
        <v>2040</v>
      </c>
      <c r="F302" s="71">
        <f>+'Endenergiebedarf 2040'!F8</f>
        <v>0</v>
      </c>
    </row>
    <row r="303" spans="1:6" x14ac:dyDescent="0.3">
      <c r="A303" s="70" t="s">
        <v>1294</v>
      </c>
      <c r="B303" s="70" t="s">
        <v>1185</v>
      </c>
      <c r="C303" s="70" t="s">
        <v>1208</v>
      </c>
      <c r="D303" s="70" t="s">
        <v>6</v>
      </c>
      <c r="E303" s="70">
        <f>+'Endenergiebedarf 2040'!$A$3</f>
        <v>2040</v>
      </c>
      <c r="F303" s="71">
        <f>+'Endenergiebedarf 2040'!G8</f>
        <v>0</v>
      </c>
    </row>
    <row r="304" spans="1:6" x14ac:dyDescent="0.3">
      <c r="A304" s="70" t="s">
        <v>1294</v>
      </c>
      <c r="B304" s="70" t="s">
        <v>1269</v>
      </c>
      <c r="C304" s="70" t="s">
        <v>1208</v>
      </c>
      <c r="D304" s="70" t="s">
        <v>6</v>
      </c>
      <c r="E304" s="70">
        <f>+'Endenergiebedarf 2040'!$A$3</f>
        <v>2040</v>
      </c>
      <c r="F304" s="71">
        <f>+'Endenergiebedarf 2040'!H8</f>
        <v>0</v>
      </c>
    </row>
    <row r="305" spans="1:6" x14ac:dyDescent="0.3">
      <c r="A305" s="70" t="s">
        <v>1294</v>
      </c>
      <c r="B305" s="70" t="s">
        <v>1179</v>
      </c>
      <c r="C305" s="70" t="s">
        <v>1208</v>
      </c>
      <c r="D305" s="70" t="s">
        <v>6</v>
      </c>
      <c r="E305" s="70">
        <f>+'Endenergiebedarf 2040'!$A$3</f>
        <v>2040</v>
      </c>
      <c r="F305" s="71">
        <f>+'Endenergiebedarf 2040'!I8</f>
        <v>0</v>
      </c>
    </row>
    <row r="306" spans="1:6" x14ac:dyDescent="0.3">
      <c r="A306" s="70" t="s">
        <v>1294</v>
      </c>
      <c r="B306" s="70" t="s">
        <v>1275</v>
      </c>
      <c r="C306" s="70" t="s">
        <v>1208</v>
      </c>
      <c r="D306" s="70" t="s">
        <v>6</v>
      </c>
      <c r="E306" s="70">
        <f>+'Endenergiebedarf 2040'!$A$3</f>
        <v>2040</v>
      </c>
      <c r="F306" s="71">
        <f>+'Endenergiebedarf 2040'!J8</f>
        <v>0</v>
      </c>
    </row>
    <row r="307" spans="1:6" x14ac:dyDescent="0.3">
      <c r="A307" s="70" t="s">
        <v>1294</v>
      </c>
      <c r="B307" s="70" t="s">
        <v>1284</v>
      </c>
      <c r="C307" s="70" t="s">
        <v>1208</v>
      </c>
      <c r="D307" s="70" t="s">
        <v>6</v>
      </c>
      <c r="E307" s="70">
        <f>+'Endenergiebedarf 2040'!$A$3</f>
        <v>2040</v>
      </c>
      <c r="F307" s="71">
        <f>+'Endenergiebedarf 2040'!K8</f>
        <v>0</v>
      </c>
    </row>
    <row r="308" spans="1:6" x14ac:dyDescent="0.3">
      <c r="A308" s="70" t="s">
        <v>1294</v>
      </c>
      <c r="B308" s="70" t="s">
        <v>1276</v>
      </c>
      <c r="C308" s="70" t="s">
        <v>1208</v>
      </c>
      <c r="D308" s="70" t="s">
        <v>6</v>
      </c>
      <c r="E308" s="70">
        <f>+'Endenergiebedarf 2040'!$A$3</f>
        <v>2040</v>
      </c>
      <c r="F308" s="71">
        <f>+'Endenergiebedarf 2040'!L8</f>
        <v>0</v>
      </c>
    </row>
    <row r="309" spans="1:6" x14ac:dyDescent="0.3">
      <c r="A309" s="70" t="s">
        <v>1294</v>
      </c>
      <c r="B309" s="70" t="s">
        <v>3</v>
      </c>
      <c r="C309" s="70" t="s">
        <v>1208</v>
      </c>
      <c r="D309" s="70" t="s">
        <v>6</v>
      </c>
      <c r="E309" s="70">
        <f>+'Endenergiebedarf 2040'!$A$3</f>
        <v>2040</v>
      </c>
      <c r="F309" s="71">
        <f>+'Endenergiebedarf 2040'!M8</f>
        <v>0</v>
      </c>
    </row>
    <row r="310" spans="1:6" x14ac:dyDescent="0.3">
      <c r="A310" s="70" t="s">
        <v>1294</v>
      </c>
      <c r="B310" s="70" t="s">
        <v>1244</v>
      </c>
      <c r="C310" s="70" t="s">
        <v>1208</v>
      </c>
      <c r="D310" s="70" t="s">
        <v>6</v>
      </c>
      <c r="E310" s="70">
        <f>+'Endenergiebedarf 2040'!$A$3</f>
        <v>2040</v>
      </c>
      <c r="F310" s="71">
        <f>+'Endenergiebedarf 2040'!N8</f>
        <v>0</v>
      </c>
    </row>
    <row r="311" spans="1:6" x14ac:dyDescent="0.3">
      <c r="A311" s="70" t="s">
        <v>1294</v>
      </c>
      <c r="B311" s="70" t="s">
        <v>1295</v>
      </c>
      <c r="C311" s="70" t="s">
        <v>1208</v>
      </c>
      <c r="D311" s="70" t="s">
        <v>6</v>
      </c>
      <c r="E311" s="70">
        <f>+'Endenergiebedarf 2040'!$A$3</f>
        <v>2040</v>
      </c>
      <c r="F311" s="71">
        <f>+'Endenergiebedarf 2040'!O8</f>
        <v>0</v>
      </c>
    </row>
    <row r="312" spans="1:6" x14ac:dyDescent="0.3">
      <c r="A312" s="72" t="s">
        <v>1209</v>
      </c>
      <c r="B312" t="s">
        <v>32</v>
      </c>
      <c r="C312" t="s">
        <v>1183</v>
      </c>
      <c r="D312" t="s">
        <v>6</v>
      </c>
      <c r="E312">
        <f>+'Endenergiebedarf 2040'!$A$3</f>
        <v>2040</v>
      </c>
      <c r="F312" s="69">
        <f>+'Endenergiebedarf 2040'!B14</f>
        <v>0</v>
      </c>
    </row>
    <row r="313" spans="1:6" x14ac:dyDescent="0.3">
      <c r="A313" s="72" t="s">
        <v>1209</v>
      </c>
      <c r="B313" t="s">
        <v>31</v>
      </c>
      <c r="C313" t="s">
        <v>1183</v>
      </c>
      <c r="D313" t="s">
        <v>6</v>
      </c>
      <c r="E313">
        <f>+'Endenergiebedarf 2040'!$A$3</f>
        <v>2040</v>
      </c>
      <c r="F313" s="69">
        <f>+'Endenergiebedarf 2040'!C14</f>
        <v>0</v>
      </c>
    </row>
    <row r="314" spans="1:6" x14ac:dyDescent="0.3">
      <c r="A314" s="72" t="s">
        <v>1209</v>
      </c>
      <c r="B314" t="s">
        <v>40</v>
      </c>
      <c r="C314" t="s">
        <v>1183</v>
      </c>
      <c r="D314" t="s">
        <v>6</v>
      </c>
      <c r="E314">
        <f>+'Endenergiebedarf 2040'!$A$3</f>
        <v>2040</v>
      </c>
      <c r="F314" s="69">
        <f>+'Endenergiebedarf 2040'!D14</f>
        <v>0</v>
      </c>
    </row>
    <row r="315" spans="1:6" x14ac:dyDescent="0.3">
      <c r="A315" s="72" t="s">
        <v>1209</v>
      </c>
      <c r="B315" t="s">
        <v>4</v>
      </c>
      <c r="C315" t="s">
        <v>1183</v>
      </c>
      <c r="D315" t="s">
        <v>6</v>
      </c>
      <c r="E315">
        <f>+'Endenergiebedarf 2040'!$A$3</f>
        <v>2040</v>
      </c>
      <c r="F315" s="69">
        <f>+'Endenergiebedarf 2040'!E14</f>
        <v>0</v>
      </c>
    </row>
    <row r="316" spans="1:6" x14ac:dyDescent="0.3">
      <c r="A316" s="72" t="s">
        <v>1209</v>
      </c>
      <c r="B316" t="s">
        <v>1</v>
      </c>
      <c r="C316" t="s">
        <v>1183</v>
      </c>
      <c r="D316" t="s">
        <v>6</v>
      </c>
      <c r="E316">
        <f>+'Endenergiebedarf 2040'!$A$3</f>
        <v>2040</v>
      </c>
      <c r="F316" s="69">
        <f>+'Endenergiebedarf 2040'!F14</f>
        <v>0</v>
      </c>
    </row>
    <row r="317" spans="1:6" x14ac:dyDescent="0.3">
      <c r="A317" s="72" t="s">
        <v>1209</v>
      </c>
      <c r="B317" t="s">
        <v>34</v>
      </c>
      <c r="C317" t="s">
        <v>1183</v>
      </c>
      <c r="D317" t="s">
        <v>6</v>
      </c>
      <c r="E317">
        <f>+'Endenergiebedarf 2040'!$A$3</f>
        <v>2040</v>
      </c>
      <c r="F317" s="69">
        <f>+'Endenergiebedarf 2040'!G14</f>
        <v>0</v>
      </c>
    </row>
    <row r="318" spans="1:6" x14ac:dyDescent="0.3">
      <c r="A318" s="72" t="s">
        <v>1209</v>
      </c>
      <c r="B318" t="s">
        <v>35</v>
      </c>
      <c r="C318" t="s">
        <v>1183</v>
      </c>
      <c r="D318" t="s">
        <v>6</v>
      </c>
      <c r="E318">
        <f>+'Endenergiebedarf 2040'!$A$3</f>
        <v>2040</v>
      </c>
      <c r="F318" s="69">
        <f>+'Endenergiebedarf 2040'!H14</f>
        <v>0</v>
      </c>
    </row>
    <row r="319" spans="1:6" x14ac:dyDescent="0.3">
      <c r="A319" s="72" t="s">
        <v>1209</v>
      </c>
      <c r="B319" t="s">
        <v>1269</v>
      </c>
      <c r="C319" t="s">
        <v>1183</v>
      </c>
      <c r="D319" t="s">
        <v>6</v>
      </c>
      <c r="E319">
        <f>+'Endenergiebedarf 2040'!$A$3</f>
        <v>2040</v>
      </c>
      <c r="F319" s="69">
        <f>+'Endenergiebedarf 2040'!I14</f>
        <v>0</v>
      </c>
    </row>
    <row r="320" spans="1:6" x14ac:dyDescent="0.3">
      <c r="A320" s="72" t="s">
        <v>1209</v>
      </c>
      <c r="B320" t="s">
        <v>1179</v>
      </c>
      <c r="C320" t="s">
        <v>1183</v>
      </c>
      <c r="D320" t="s">
        <v>6</v>
      </c>
      <c r="E320">
        <f>+'Endenergiebedarf 2040'!$A$3</f>
        <v>2040</v>
      </c>
      <c r="F320" s="69">
        <f>+'Endenergiebedarf 2040'!J14</f>
        <v>0</v>
      </c>
    </row>
    <row r="321" spans="1:6" x14ac:dyDescent="0.3">
      <c r="A321" s="72" t="s">
        <v>1209</v>
      </c>
      <c r="B321" t="s">
        <v>1275</v>
      </c>
      <c r="C321" t="s">
        <v>1183</v>
      </c>
      <c r="D321" t="s">
        <v>6</v>
      </c>
      <c r="E321">
        <f>+'Endenergiebedarf 2040'!$A$3</f>
        <v>2040</v>
      </c>
      <c r="F321" s="69">
        <f>+'Endenergiebedarf 2040'!K14</f>
        <v>0</v>
      </c>
    </row>
    <row r="322" spans="1:6" x14ac:dyDescent="0.3">
      <c r="A322" s="72" t="s">
        <v>1209</v>
      </c>
      <c r="B322" t="s">
        <v>1284</v>
      </c>
      <c r="C322" t="s">
        <v>1183</v>
      </c>
      <c r="D322" t="s">
        <v>6</v>
      </c>
      <c r="E322">
        <f>+'Endenergiebedarf 2040'!$A$3</f>
        <v>2040</v>
      </c>
      <c r="F322" s="69">
        <f>+'Endenergiebedarf 2040'!L14</f>
        <v>0</v>
      </c>
    </row>
    <row r="323" spans="1:6" x14ac:dyDescent="0.3">
      <c r="A323" s="72" t="s">
        <v>1209</v>
      </c>
      <c r="B323" t="s">
        <v>1276</v>
      </c>
      <c r="C323" t="s">
        <v>1183</v>
      </c>
      <c r="D323" t="s">
        <v>6</v>
      </c>
      <c r="E323">
        <f>+'Endenergiebedarf 2040'!$A$3</f>
        <v>2040</v>
      </c>
      <c r="F323" s="69">
        <f>+'Endenergiebedarf 2040'!M14</f>
        <v>0</v>
      </c>
    </row>
    <row r="324" spans="1:6" x14ac:dyDescent="0.3">
      <c r="A324" s="72" t="s">
        <v>1209</v>
      </c>
      <c r="B324" t="s">
        <v>1277</v>
      </c>
      <c r="C324" t="s">
        <v>1183</v>
      </c>
      <c r="D324" t="s">
        <v>6</v>
      </c>
      <c r="E324">
        <f>+'Endenergiebedarf 2040'!$A$3</f>
        <v>2040</v>
      </c>
      <c r="F324" s="69">
        <f>+'Endenergiebedarf 2040'!N14</f>
        <v>0</v>
      </c>
    </row>
    <row r="325" spans="1:6" x14ac:dyDescent="0.3">
      <c r="A325" s="72" t="s">
        <v>1209</v>
      </c>
      <c r="B325" t="s">
        <v>1258</v>
      </c>
      <c r="C325" t="s">
        <v>1183</v>
      </c>
      <c r="D325" t="s">
        <v>6</v>
      </c>
      <c r="E325">
        <f>+'Endenergiebedarf 2040'!$A$3</f>
        <v>2040</v>
      </c>
      <c r="F325" s="69">
        <f>+'Endenergiebedarf 2040'!O14</f>
        <v>0</v>
      </c>
    </row>
    <row r="326" spans="1:6" x14ac:dyDescent="0.3">
      <c r="A326" s="72" t="s">
        <v>1209</v>
      </c>
      <c r="B326" t="s">
        <v>1296</v>
      </c>
      <c r="C326" t="s">
        <v>1183</v>
      </c>
      <c r="D326" t="s">
        <v>6</v>
      </c>
      <c r="E326">
        <f>+'Endenergiebedarf 2040'!$A$3</f>
        <v>2040</v>
      </c>
      <c r="F326" s="69">
        <f>+'Endenergiebedarf 2040'!P14</f>
        <v>0</v>
      </c>
    </row>
    <row r="327" spans="1:6" x14ac:dyDescent="0.3">
      <c r="A327" s="72" t="s">
        <v>1209</v>
      </c>
      <c r="B327" t="s">
        <v>60</v>
      </c>
      <c r="C327" t="s">
        <v>1183</v>
      </c>
      <c r="D327" t="s">
        <v>6</v>
      </c>
      <c r="E327">
        <f>+'Endenergiebedarf 2040'!$A$3</f>
        <v>2040</v>
      </c>
      <c r="F327" s="69">
        <f>+'Endenergiebedarf 2040'!Q14</f>
        <v>0</v>
      </c>
    </row>
    <row r="328" spans="1:6" x14ac:dyDescent="0.3">
      <c r="A328" s="72" t="s">
        <v>1209</v>
      </c>
      <c r="B328" t="s">
        <v>36</v>
      </c>
      <c r="C328" t="s">
        <v>1183</v>
      </c>
      <c r="D328" t="s">
        <v>6</v>
      </c>
      <c r="E328">
        <f>+'Endenergiebedarf 2040'!$A$3</f>
        <v>2040</v>
      </c>
      <c r="F328" s="69">
        <f>+'Endenergiebedarf 2040'!R14</f>
        <v>0</v>
      </c>
    </row>
    <row r="329" spans="1:6" x14ac:dyDescent="0.3">
      <c r="A329" s="72" t="s">
        <v>1209</v>
      </c>
      <c r="B329" t="s">
        <v>38</v>
      </c>
      <c r="C329" t="s">
        <v>1183</v>
      </c>
      <c r="D329" t="s">
        <v>6</v>
      </c>
      <c r="E329">
        <f>+'Endenergiebedarf 2040'!$A$3</f>
        <v>2040</v>
      </c>
      <c r="F329" s="69">
        <f>+'Endenergiebedarf 2040'!S14</f>
        <v>0</v>
      </c>
    </row>
    <row r="330" spans="1:6" x14ac:dyDescent="0.3">
      <c r="A330" s="72" t="s">
        <v>1209</v>
      </c>
      <c r="B330" t="s">
        <v>1188</v>
      </c>
      <c r="C330" t="s">
        <v>1183</v>
      </c>
      <c r="D330" t="s">
        <v>6</v>
      </c>
      <c r="E330">
        <f>+'Endenergiebedarf 2040'!$A$3</f>
        <v>2040</v>
      </c>
      <c r="F330" s="69">
        <f>+'Endenergiebedarf 2040'!T14</f>
        <v>0</v>
      </c>
    </row>
    <row r="331" spans="1:6" x14ac:dyDescent="0.3">
      <c r="A331" s="72" t="s">
        <v>1209</v>
      </c>
      <c r="B331" t="s">
        <v>39</v>
      </c>
      <c r="C331" t="s">
        <v>1183</v>
      </c>
      <c r="D331" t="s">
        <v>6</v>
      </c>
      <c r="E331">
        <f>+'Endenergiebedarf 2040'!$A$3</f>
        <v>2040</v>
      </c>
      <c r="F331" s="69">
        <f>+'Endenergiebedarf 2040'!U14</f>
        <v>0</v>
      </c>
    </row>
    <row r="332" spans="1:6" x14ac:dyDescent="0.3">
      <c r="A332" s="72" t="s">
        <v>1209</v>
      </c>
      <c r="B332" t="s">
        <v>1210</v>
      </c>
      <c r="C332" t="s">
        <v>1183</v>
      </c>
      <c r="D332" t="s">
        <v>6</v>
      </c>
      <c r="E332">
        <f>+'Endenergiebedarf 2040'!$A$3</f>
        <v>2040</v>
      </c>
      <c r="F332" s="69">
        <f>+'Endenergiebedarf 2040'!V14</f>
        <v>0</v>
      </c>
    </row>
    <row r="333" spans="1:6" x14ac:dyDescent="0.3">
      <c r="A333" t="s">
        <v>1211</v>
      </c>
      <c r="B333" t="s">
        <v>1213</v>
      </c>
      <c r="C333" t="s">
        <v>1183</v>
      </c>
      <c r="D333" t="s">
        <v>6</v>
      </c>
      <c r="E333">
        <f>+'Endenergiebedarf 2040'!$A$3</f>
        <v>2040</v>
      </c>
      <c r="F333" s="69">
        <f>+'Endenergiebedarf 2040'!W14</f>
        <v>0</v>
      </c>
    </row>
    <row r="334" spans="1:6" x14ac:dyDescent="0.3">
      <c r="A334" t="s">
        <v>1212</v>
      </c>
      <c r="B334" t="s">
        <v>1213</v>
      </c>
      <c r="C334" t="s">
        <v>1183</v>
      </c>
      <c r="D334" t="s">
        <v>6</v>
      </c>
      <c r="E334">
        <f>+'Endenergiebedarf 2040'!$A$3</f>
        <v>2040</v>
      </c>
      <c r="F334" s="69">
        <f>+'Endenergiebedarf 2040'!X14</f>
        <v>0</v>
      </c>
    </row>
  </sheetData>
  <sheetProtection algorithmName="SHA-512" hashValue="cJ2I7zUt8IBA6f1MZ+Kw2pPKs4RtxoeYkAmpTAaTI+yE6dILgQQxkndPdUTpiVqvDQ5pebN3QClaplTZ37WeIg==" saltValue="hdUix7aiy4JPSLpe2gI7RQ==" spinCount="100000" sheet="1" objects="1" scenarios="1"/>
  <pageMargins left="0.7" right="0.7" top="0.78740157499999996" bottom="0.78740157499999996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Titelblatt</vt:lpstr>
      <vt:lpstr>Erläuterungen</vt:lpstr>
      <vt:lpstr>Endenergiepotenzial</vt:lpstr>
      <vt:lpstr>Endenergiebedarf Ist</vt:lpstr>
      <vt:lpstr>Endenergiebedarf 2030</vt:lpstr>
      <vt:lpstr>Endenergiebedarf 2040</vt:lpstr>
      <vt:lpstr>Kommunen</vt:lpstr>
      <vt:lpstr>Export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Steidle, Thomas [KEA-BW]</dc:creator>
  <cp:lastModifiedBy>Toepfer, Markus [KEA-BW]</cp:lastModifiedBy>
  <cp:lastPrinted>2023-11-08T19:33:38Z</cp:lastPrinted>
  <dcterms:created xsi:type="dcterms:W3CDTF">2022-01-10T15:13:59Z</dcterms:created>
  <dcterms:modified xsi:type="dcterms:W3CDTF">2023-12-07T17:48:13Z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69deb43-4acb-4b52-9f60-4fbbc307a3db_Enabled">
    <vt:lpwstr>true</vt:lpwstr>
  </property>
  <property fmtid="{D5CDD505-2E9C-101B-9397-08002B2CF9AE}" pid="3" name="MSIP_Label_b69deb43-4acb-4b52-9f60-4fbbc307a3db_SetDate">
    <vt:lpwstr>2023-04-25T08:13:46Z</vt:lpwstr>
  </property>
  <property fmtid="{D5CDD505-2E9C-101B-9397-08002B2CF9AE}" pid="4" name="MSIP_Label_b69deb43-4acb-4b52-9f60-4fbbc307a3db_Method">
    <vt:lpwstr>Standard</vt:lpwstr>
  </property>
  <property fmtid="{D5CDD505-2E9C-101B-9397-08002B2CF9AE}" pid="5" name="MSIP_Label_b69deb43-4acb-4b52-9f60-4fbbc307a3db_Name">
    <vt:lpwstr>Public</vt:lpwstr>
  </property>
  <property fmtid="{D5CDD505-2E9C-101B-9397-08002B2CF9AE}" pid="6" name="MSIP_Label_b69deb43-4acb-4b52-9f60-4fbbc307a3db_SiteId">
    <vt:lpwstr>faad63e0-cb31-4cc2-815c-64e8226a22a3</vt:lpwstr>
  </property>
  <property fmtid="{D5CDD505-2E9C-101B-9397-08002B2CF9AE}" pid="7" name="MSIP_Label_b69deb43-4acb-4b52-9f60-4fbbc307a3db_ActionId">
    <vt:lpwstr>f0093826-6b28-4eba-a089-e97c1f0a5bcb</vt:lpwstr>
  </property>
  <property fmtid="{D5CDD505-2E9C-101B-9397-08002B2CF9AE}" pid="8" name="MSIP_Label_b69deb43-4acb-4b52-9f60-4fbbc307a3db_ContentBits">
    <vt:lpwstr>0</vt:lpwstr>
  </property>
</Properties>
</file>